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85" windowHeight="8355" activeTab="2"/>
  </bookViews>
  <sheets>
    <sheet name="Div1 Overall Teams" sheetId="1" r:id="rId1"/>
    <sheet name="Div1 Masters Teams" sheetId="2" r:id="rId2"/>
    <sheet name="Div2 Overall Teams " sheetId="3" r:id="rId3"/>
    <sheet name="Div2 Masters Teams" sheetId="4" r:id="rId4"/>
    <sheet name="Div2_Seniors" sheetId="5" r:id="rId5"/>
    <sheet name="Div2_Masters" sheetId="7" r:id="rId6"/>
    <sheet name="Div2_Juniors" sheetId="6" r:id="rId7"/>
    <sheet name="Div1_Seniors" sheetId="8" r:id="rId8"/>
    <sheet name="Div1_Masters" sheetId="9" r:id="rId9"/>
    <sheet name="Div1_Juniors" sheetId="10" r:id="rId10"/>
  </sheets>
  <definedNames>
    <definedName name="_xlnm.Print_Area" localSheetId="1">'Div1 Masters Teams'!$A$1:$H$11</definedName>
    <definedName name="_xlnm.Print_Area" localSheetId="0">'Div1 Overall Teams'!$A$1:$H$16</definedName>
    <definedName name="_xlnm.Print_Area" localSheetId="3">'Div2 Masters Teams'!$A$1:$H$20</definedName>
    <definedName name="_xlnm.Print_Area" localSheetId="2">'Div2 Overall Teams '!$A$1:$H$23</definedName>
  </definedNames>
  <calcPr calcId="145621"/>
</workbook>
</file>

<file path=xl/calcChain.xml><?xml version="1.0" encoding="utf-8"?>
<calcChain xmlns="http://schemas.openxmlformats.org/spreadsheetml/2006/main">
  <c r="F20" i="4" l="1"/>
  <c r="H20" i="4" s="1"/>
  <c r="D20" i="4"/>
  <c r="D19" i="4"/>
  <c r="F19" i="4" s="1"/>
  <c r="H19" i="4" s="1"/>
  <c r="D18" i="4"/>
  <c r="F18" i="4" s="1"/>
  <c r="H18" i="4" s="1"/>
  <c r="D17" i="4"/>
  <c r="F17" i="4" s="1"/>
  <c r="H17" i="4" s="1"/>
  <c r="F16" i="4"/>
  <c r="H16" i="4" s="1"/>
  <c r="D16" i="4"/>
  <c r="D15" i="4"/>
  <c r="F15" i="4" s="1"/>
  <c r="H15" i="4" s="1"/>
  <c r="D14" i="4"/>
  <c r="F14" i="4" s="1"/>
  <c r="H14" i="4" s="1"/>
  <c r="D13" i="4"/>
  <c r="F13" i="4" s="1"/>
  <c r="H13" i="4" s="1"/>
  <c r="F12" i="4"/>
  <c r="H12" i="4" s="1"/>
  <c r="D12" i="4"/>
  <c r="D11" i="4"/>
  <c r="F11" i="4" s="1"/>
  <c r="H11" i="4" s="1"/>
  <c r="D10" i="4"/>
  <c r="F10" i="4" s="1"/>
  <c r="H10" i="4" s="1"/>
  <c r="D9" i="4"/>
  <c r="F9" i="4" s="1"/>
  <c r="H9" i="4" s="1"/>
  <c r="F8" i="4"/>
  <c r="H8" i="4" s="1"/>
  <c r="D8" i="4"/>
  <c r="D7" i="4"/>
  <c r="F7" i="4" s="1"/>
  <c r="H7" i="4" s="1"/>
  <c r="D6" i="4"/>
  <c r="F6" i="4" s="1"/>
  <c r="H6" i="4" s="1"/>
  <c r="D5" i="4"/>
  <c r="F5" i="4" s="1"/>
  <c r="H5" i="4" s="1"/>
  <c r="F4" i="4"/>
  <c r="H4" i="4" s="1"/>
  <c r="D4" i="4"/>
  <c r="D3" i="4"/>
  <c r="F3" i="4" s="1"/>
  <c r="H3" i="4" s="1"/>
  <c r="D23" i="3"/>
  <c r="F23" i="3" s="1"/>
  <c r="H23" i="3" s="1"/>
  <c r="D22" i="3"/>
  <c r="F22" i="3" s="1"/>
  <c r="H22" i="3" s="1"/>
  <c r="F21" i="3"/>
  <c r="H21" i="3" s="1"/>
  <c r="D21" i="3"/>
  <c r="D20" i="3"/>
  <c r="F20" i="3" s="1"/>
  <c r="H20" i="3" s="1"/>
  <c r="D19" i="3"/>
  <c r="F19" i="3" s="1"/>
  <c r="H19" i="3" s="1"/>
  <c r="D18" i="3"/>
  <c r="F18" i="3" s="1"/>
  <c r="H18" i="3" s="1"/>
  <c r="F17" i="3"/>
  <c r="H17" i="3" s="1"/>
  <c r="D17" i="3"/>
  <c r="D16" i="3"/>
  <c r="F16" i="3" s="1"/>
  <c r="H16" i="3" s="1"/>
  <c r="D15" i="3"/>
  <c r="F15" i="3" s="1"/>
  <c r="H15" i="3" s="1"/>
  <c r="D14" i="3"/>
  <c r="F14" i="3" s="1"/>
  <c r="H14" i="3" s="1"/>
  <c r="F13" i="3"/>
  <c r="H13" i="3" s="1"/>
  <c r="D13" i="3"/>
  <c r="D12" i="3"/>
  <c r="F12" i="3" s="1"/>
  <c r="H12" i="3" s="1"/>
  <c r="D11" i="3"/>
  <c r="F11" i="3" s="1"/>
  <c r="H11" i="3" s="1"/>
  <c r="D10" i="3"/>
  <c r="F10" i="3" s="1"/>
  <c r="H10" i="3" s="1"/>
  <c r="F9" i="3"/>
  <c r="H9" i="3" s="1"/>
  <c r="D9" i="3"/>
  <c r="D8" i="3"/>
  <c r="F8" i="3" s="1"/>
  <c r="H8" i="3" s="1"/>
  <c r="D7" i="3"/>
  <c r="F7" i="3" s="1"/>
  <c r="H7" i="3" s="1"/>
  <c r="D6" i="3"/>
  <c r="F6" i="3" s="1"/>
  <c r="H6" i="3" s="1"/>
  <c r="F5" i="3"/>
  <c r="H5" i="3" s="1"/>
  <c r="D5" i="3"/>
  <c r="D4" i="3"/>
  <c r="F4" i="3" s="1"/>
  <c r="H4" i="3" s="1"/>
  <c r="D3" i="3"/>
  <c r="F3" i="3" s="1"/>
  <c r="H3" i="3" s="1"/>
  <c r="D11" i="2"/>
  <c r="F11" i="2" s="1"/>
  <c r="H11" i="2" s="1"/>
  <c r="F10" i="2"/>
  <c r="H10" i="2" s="1"/>
  <c r="D10" i="2"/>
  <c r="D9" i="2"/>
  <c r="F9" i="2" s="1"/>
  <c r="H9" i="2" s="1"/>
  <c r="D8" i="2"/>
  <c r="F8" i="2" s="1"/>
  <c r="H8" i="2" s="1"/>
  <c r="D7" i="2"/>
  <c r="F7" i="2" s="1"/>
  <c r="H7" i="2" s="1"/>
  <c r="F6" i="2"/>
  <c r="H6" i="2" s="1"/>
  <c r="D6" i="2"/>
  <c r="D5" i="2"/>
  <c r="F5" i="2" s="1"/>
  <c r="H5" i="2" s="1"/>
  <c r="D4" i="2"/>
  <c r="F4" i="2" s="1"/>
  <c r="H4" i="2" s="1"/>
  <c r="D3" i="2"/>
  <c r="F3" i="2" s="1"/>
  <c r="H3" i="2" s="1"/>
  <c r="F16" i="1"/>
  <c r="H16" i="1" s="1"/>
  <c r="D16" i="1"/>
  <c r="D15" i="1"/>
  <c r="F15" i="1" s="1"/>
  <c r="H15" i="1" s="1"/>
  <c r="D14" i="1"/>
  <c r="F14" i="1" s="1"/>
  <c r="H14" i="1" s="1"/>
  <c r="D13" i="1"/>
  <c r="F13" i="1" s="1"/>
  <c r="H13" i="1" s="1"/>
  <c r="H12" i="1"/>
  <c r="F12" i="1"/>
  <c r="D12" i="1"/>
  <c r="D11" i="1"/>
  <c r="F11" i="1" s="1"/>
  <c r="H11" i="1" s="1"/>
  <c r="D10" i="1"/>
  <c r="F10" i="1" s="1"/>
  <c r="H10" i="1" s="1"/>
  <c r="D9" i="1"/>
  <c r="F9" i="1" s="1"/>
  <c r="H9" i="1" s="1"/>
  <c r="H8" i="1"/>
  <c r="F8" i="1"/>
  <c r="D8" i="1"/>
  <c r="D7" i="1"/>
  <c r="F7" i="1" s="1"/>
  <c r="H7" i="1" s="1"/>
  <c r="D6" i="1"/>
  <c r="F6" i="1" s="1"/>
  <c r="H6" i="1" s="1"/>
  <c r="D5" i="1"/>
  <c r="F5" i="1" s="1"/>
  <c r="H5" i="1" s="1"/>
  <c r="H4" i="1"/>
  <c r="F4" i="1"/>
  <c r="D4" i="1"/>
  <c r="D3" i="1"/>
  <c r="F3" i="1" s="1"/>
  <c r="H3" i="1" s="1"/>
</calcChain>
</file>

<file path=xl/sharedStrings.xml><?xml version="1.0" encoding="utf-8"?>
<sst xmlns="http://schemas.openxmlformats.org/spreadsheetml/2006/main" count="2449" uniqueCount="814">
  <si>
    <t>DIVISION 1 Overall Teams</t>
  </si>
  <si>
    <t>Team Name</t>
  </si>
  <si>
    <t>Race 1</t>
  </si>
  <si>
    <t>Race 2</t>
  </si>
  <si>
    <t>Totals After race 2</t>
  </si>
  <si>
    <t>Race 3</t>
  </si>
  <si>
    <t>Totals after Race 3</t>
  </si>
  <si>
    <t>Race 4</t>
  </si>
  <si>
    <t>Total</t>
  </si>
  <si>
    <t>University of Birmingham</t>
  </si>
  <si>
    <t>Loughborough Students</t>
  </si>
  <si>
    <t>Birchfield Harriers</t>
  </si>
  <si>
    <t>BRAT</t>
  </si>
  <si>
    <t>Wolves &amp; Bilston AC</t>
  </si>
  <si>
    <t>Leamington C&amp;AC</t>
  </si>
  <si>
    <t>Cheltenham &amp; County Harriers</t>
  </si>
  <si>
    <t>Spa Striders</t>
  </si>
  <si>
    <t>Cannock &amp; Stafford AC</t>
  </si>
  <si>
    <t>Kenilworth Runners</t>
  </si>
  <si>
    <t>Warwick University</t>
  </si>
  <si>
    <t>CLC Striders</t>
  </si>
  <si>
    <t>Stratford Upon Avon AC</t>
  </si>
  <si>
    <t>Black Pear Joggers</t>
  </si>
  <si>
    <t>DIVISION 1 Masters Teams</t>
  </si>
  <si>
    <t xml:space="preserve">DIVISION 2 Overall Teams </t>
  </si>
  <si>
    <t>Totals</t>
  </si>
  <si>
    <t>Knowle and Dorridge</t>
  </si>
  <si>
    <t>Gloucester AC</t>
  </si>
  <si>
    <t>Trentham Running Club</t>
  </si>
  <si>
    <t>Bournville Harriers</t>
  </si>
  <si>
    <t>Tipton Harriers</t>
  </si>
  <si>
    <t>Rugby &amp; Northampton</t>
  </si>
  <si>
    <t>Halesowen A&amp;CC</t>
  </si>
  <si>
    <t>Royal Sutton Coldfield AC</t>
  </si>
  <si>
    <t>Sparkhill Harriers</t>
  </si>
  <si>
    <t>Northbrook AC</t>
  </si>
  <si>
    <t>Bromgrove &amp; Redditch AC</t>
  </si>
  <si>
    <t>Sphinx AC</t>
  </si>
  <si>
    <t>Massey Ferguson RC</t>
  </si>
  <si>
    <t>Kings Heath Running Club</t>
  </si>
  <si>
    <t>ALDRIDGE RUNNING CLUB</t>
  </si>
  <si>
    <t>Cobra Running &amp; Triathlon Club</t>
  </si>
  <si>
    <t>Coventry Triathletes</t>
  </si>
  <si>
    <t>Sedgley Striders</t>
  </si>
  <si>
    <t>Sneyd Striders</t>
  </si>
  <si>
    <t>Dudley Kingswinford</t>
  </si>
  <si>
    <t>Centurion Running Club</t>
  </si>
  <si>
    <t>DIVISION 2 Masters Teams</t>
  </si>
  <si>
    <t>Senior</t>
  </si>
  <si>
    <t>Kate Green</t>
  </si>
  <si>
    <t>Claire Daniels</t>
  </si>
  <si>
    <t>Stourbridge Running Club</t>
  </si>
  <si>
    <t>Tabatha  Trigg</t>
  </si>
  <si>
    <t>Jacqueline Timms</t>
  </si>
  <si>
    <t>Charlotte  McGlone</t>
  </si>
  <si>
    <t>Droitwich AC</t>
  </si>
  <si>
    <t>Lydia McEvoy</t>
  </si>
  <si>
    <t>Amy Larsson</t>
  </si>
  <si>
    <t>Sam  Henderson</t>
  </si>
  <si>
    <t>Emily  Coyne</t>
  </si>
  <si>
    <t>Sarah Ashton</t>
  </si>
  <si>
    <t>Daniela Sedgley</t>
  </si>
  <si>
    <t>Caroline Park</t>
  </si>
  <si>
    <t>Holly Kelly</t>
  </si>
  <si>
    <t>Lottie Graham</t>
  </si>
  <si>
    <t>JENNY DEVANEY</t>
  </si>
  <si>
    <t>Coventry Godiva Harriers</t>
  </si>
  <si>
    <t>Issy Davies</t>
  </si>
  <si>
    <t>Angharad  Bullward</t>
  </si>
  <si>
    <t>Katie  Worth</t>
  </si>
  <si>
    <t>Hayely Tracey</t>
  </si>
  <si>
    <t>Em Stevens</t>
  </si>
  <si>
    <t>Christina Pierce</t>
  </si>
  <si>
    <t>Emma Lawton</t>
  </si>
  <si>
    <t>Claire Hotchkiss</t>
  </si>
  <si>
    <t>Yvette Dukanovic</t>
  </si>
  <si>
    <t>Maria Crawford</t>
  </si>
  <si>
    <t>Eloise Cambier</t>
  </si>
  <si>
    <t>Samantha Brooke</t>
  </si>
  <si>
    <t>Katie  Briggs</t>
  </si>
  <si>
    <t>Katie Birch</t>
  </si>
  <si>
    <t>Kimberley Ball</t>
  </si>
  <si>
    <t>City of Birmingham Striders</t>
  </si>
  <si>
    <t>Loretta Soffe</t>
  </si>
  <si>
    <t>Jessica Retworthy</t>
  </si>
  <si>
    <t>Nikki Hawtin</t>
  </si>
  <si>
    <t>Melissa Emery</t>
  </si>
  <si>
    <t>Marie Edmunds</t>
  </si>
  <si>
    <t>Gemma Collier</t>
  </si>
  <si>
    <t>Helen Stone</t>
  </si>
  <si>
    <t>Nicola Simpson</t>
  </si>
  <si>
    <t>Chloe Pearson</t>
  </si>
  <si>
    <t>Leanne Neal</t>
  </si>
  <si>
    <t>Simone Jones</t>
  </si>
  <si>
    <t>Sarah Goodland</t>
  </si>
  <si>
    <t>Amelia Fearn</t>
  </si>
  <si>
    <t>west bromwich harriers</t>
  </si>
  <si>
    <t>Heather Davies</t>
  </si>
  <si>
    <t>Jess Bond</t>
  </si>
  <si>
    <t>Clare Beesley</t>
  </si>
  <si>
    <t>Sally Woodhouse</t>
  </si>
  <si>
    <t xml:space="preserve">Becky  Turton </t>
  </si>
  <si>
    <t>Victoria Read</t>
  </si>
  <si>
    <t>Tamworth AC</t>
  </si>
  <si>
    <t>Megan Paynter</t>
  </si>
  <si>
    <t>Phoebe Packham</t>
  </si>
  <si>
    <t>Naomi Leonard</t>
  </si>
  <si>
    <t>Orlaith Kilgannon</t>
  </si>
  <si>
    <t>Margaux Joetzjer</t>
  </si>
  <si>
    <t>Eilish James</t>
  </si>
  <si>
    <t>Lydia  Howship</t>
  </si>
  <si>
    <t>Rachel Hogg</t>
  </si>
  <si>
    <t>Deborah Hetherington</t>
  </si>
  <si>
    <t xml:space="preserve">Johanna  Hayes </t>
  </si>
  <si>
    <t>Jennie Hannan</t>
  </si>
  <si>
    <t>Corinne Hanlon</t>
  </si>
  <si>
    <t>Solihull &amp; SHAC</t>
  </si>
  <si>
    <t>Lucie Grommell</t>
  </si>
  <si>
    <t>Ebony Fennell</t>
  </si>
  <si>
    <t>Emily Drage</t>
  </si>
  <si>
    <t>Elizabeth Dobson</t>
  </si>
  <si>
    <t>Melissa  Carter</t>
  </si>
  <si>
    <t>Emma   Blake</t>
  </si>
  <si>
    <t>Maisie Abbott</t>
  </si>
  <si>
    <t>Samantha Horsfall</t>
  </si>
  <si>
    <t>Catherine Shepherd</t>
  </si>
  <si>
    <t>Aimee  Pugh</t>
  </si>
  <si>
    <t>Jo Bucknall</t>
  </si>
  <si>
    <t>Lisa Vicary</t>
  </si>
  <si>
    <t>Kate Shephard</t>
  </si>
  <si>
    <t>Karen Salt</t>
  </si>
  <si>
    <t>Natalie Murphy</t>
  </si>
  <si>
    <t>Laura Gilmour</t>
  </si>
  <si>
    <t>Elizabeth Watts</t>
  </si>
  <si>
    <t>Helen Attwood</t>
  </si>
  <si>
    <t>Linzi  Kearney</t>
  </si>
  <si>
    <t>Hannah McGuire</t>
  </si>
  <si>
    <t xml:space="preserve">Alanna  O'Hare </t>
  </si>
  <si>
    <t>Eleanor Townsend</t>
  </si>
  <si>
    <t>Katherine Plunkett</t>
  </si>
  <si>
    <t>Rachel Thebridge</t>
  </si>
  <si>
    <t>Laura Pibworth</t>
  </si>
  <si>
    <t>Catherine Darragh</t>
  </si>
  <si>
    <t>Sarah Berrisford</t>
  </si>
  <si>
    <t>Sara Foster</t>
  </si>
  <si>
    <t>Heather Tyrie</t>
  </si>
  <si>
    <t>Clare Hotchkiss</t>
  </si>
  <si>
    <t>Lara Pentreath</t>
  </si>
  <si>
    <t>Enya Tabram</t>
  </si>
  <si>
    <t>Rhian Littlewood</t>
  </si>
  <si>
    <t>Gemma Sidaway</t>
  </si>
  <si>
    <t>Tilly Lea</t>
  </si>
  <si>
    <t>Natasha Newton</t>
  </si>
  <si>
    <t>Grace Allen</t>
  </si>
  <si>
    <t>Jess Woolley</t>
  </si>
  <si>
    <t>Kerry Dixon</t>
  </si>
  <si>
    <t>Mary Heald</t>
  </si>
  <si>
    <t>Worcester AC</t>
  </si>
  <si>
    <t>Emma Robertson</t>
  </si>
  <si>
    <t>Amy Hadley</t>
  </si>
  <si>
    <t>Rosie  Marsh</t>
  </si>
  <si>
    <t>Larna Partridge</t>
  </si>
  <si>
    <t>Flick Sharp</t>
  </si>
  <si>
    <t>Tamara  Freeman</t>
  </si>
  <si>
    <t>Kathryn Stuart</t>
  </si>
  <si>
    <t>Bethan  Goddard</t>
  </si>
  <si>
    <t>Rachel Gifford</t>
  </si>
  <si>
    <t>Nicola Sykes</t>
  </si>
  <si>
    <t>C Pos</t>
  </si>
  <si>
    <t>Time</t>
  </si>
  <si>
    <t>Categ Pos</t>
  </si>
  <si>
    <t>Overall Pos</t>
  </si>
  <si>
    <t>C Points</t>
  </si>
  <si>
    <t>No Races</t>
  </si>
  <si>
    <t>Team</t>
  </si>
  <si>
    <t>Categ</t>
  </si>
  <si>
    <t>No</t>
  </si>
  <si>
    <t>Name</t>
  </si>
  <si>
    <t>Results</t>
  </si>
  <si>
    <t>Series Totals</t>
  </si>
  <si>
    <t>Junior</t>
  </si>
  <si>
    <t>Katrina Simpson</t>
  </si>
  <si>
    <t>East Down AC</t>
  </si>
  <si>
    <t>Laura Gardiner</t>
  </si>
  <si>
    <t>Charlotte Bush</t>
  </si>
  <si>
    <t>Georgia  Delaney</t>
  </si>
  <si>
    <t>Olivia  Sheehan</t>
  </si>
  <si>
    <t>Rhea Ellen Cooper</t>
  </si>
  <si>
    <t>Izabella Thompson</t>
  </si>
  <si>
    <t>Ellen Humpherston</t>
  </si>
  <si>
    <t>Briony Bishop</t>
  </si>
  <si>
    <t>Amelia Starling</t>
  </si>
  <si>
    <t>Alicia Roberts</t>
  </si>
  <si>
    <t>Bethany Walker</t>
  </si>
  <si>
    <t>Lily Higgins</t>
  </si>
  <si>
    <t>Overall</t>
  </si>
  <si>
    <t>Masters</t>
  </si>
  <si>
    <t>Anna Wilson</t>
  </si>
  <si>
    <t>Caroline Warrington</t>
  </si>
  <si>
    <t>Wendy Swift</t>
  </si>
  <si>
    <t>Angela Oury</t>
  </si>
  <si>
    <t>Claire O'Kane</t>
  </si>
  <si>
    <t>Vicky Norton</t>
  </si>
  <si>
    <t>Caroline Harlan-Marks</t>
  </si>
  <si>
    <t>Cilla  Harding</t>
  </si>
  <si>
    <t>Lorraine Deakin</t>
  </si>
  <si>
    <t>Claire Crook</t>
  </si>
  <si>
    <t>Stephanie Adams</t>
  </si>
  <si>
    <t>Kate Williams</t>
  </si>
  <si>
    <t>Emma White</t>
  </si>
  <si>
    <t>Judith Toase</t>
  </si>
  <si>
    <t xml:space="preserve">Linsey            Swinburne </t>
  </si>
  <si>
    <t>Annette Small</t>
  </si>
  <si>
    <t>Zoe Shepherd</t>
  </si>
  <si>
    <t xml:space="preserve">Anna  Roden </t>
  </si>
  <si>
    <t>Rachel Rean</t>
  </si>
  <si>
    <t>Emma Preston</t>
  </si>
  <si>
    <t>Rebecca Payton</t>
  </si>
  <si>
    <t>Abi Norman</t>
  </si>
  <si>
    <t>Jayne Mallows</t>
  </si>
  <si>
    <t>Helen Kelly</t>
  </si>
  <si>
    <t>Lindsey  Hollihead</t>
  </si>
  <si>
    <t>Helen Hodge</t>
  </si>
  <si>
    <t>Sara Hewison</t>
  </si>
  <si>
    <t>Theresa  Freer-Ward</t>
  </si>
  <si>
    <t>Sally Eason</t>
  </si>
  <si>
    <t>Viki Dobbs</t>
  </si>
  <si>
    <t>Sarah  Connors</t>
  </si>
  <si>
    <t>Sam Charlwood</t>
  </si>
  <si>
    <t>Rossella Bigongiari</t>
  </si>
  <si>
    <t>Lorraine Beesley</t>
  </si>
  <si>
    <t>Rachel Batchelor</t>
  </si>
  <si>
    <t>Ellen Ambrose</t>
  </si>
  <si>
    <t>Carol Williams</t>
  </si>
  <si>
    <t>Jenny Wale</t>
  </si>
  <si>
    <t>Sarah Richardson</t>
  </si>
  <si>
    <t>Lesley Pymm</t>
  </si>
  <si>
    <t>Dawn  Nagle</t>
  </si>
  <si>
    <t>Jayne Mumford</t>
  </si>
  <si>
    <t>Nicola Morris</t>
  </si>
  <si>
    <t>Lianne Le Swann</t>
  </si>
  <si>
    <t>Ann Kite</t>
  </si>
  <si>
    <t>Emma King</t>
  </si>
  <si>
    <t>Efthymia Katsogianni</t>
  </si>
  <si>
    <t>Kerri James</t>
  </si>
  <si>
    <t>Anne Hughes</t>
  </si>
  <si>
    <t>Melanie Hepke</t>
  </si>
  <si>
    <t>Tamara Hardman</t>
  </si>
  <si>
    <t xml:space="preserve">Sylvia  Guthrie </t>
  </si>
  <si>
    <t>Tori  Green</t>
  </si>
  <si>
    <t>Natalie  Deven</t>
  </si>
  <si>
    <t>Amanda Deavy</t>
  </si>
  <si>
    <t>Kate  Christian</t>
  </si>
  <si>
    <t>Julie Brooks</t>
  </si>
  <si>
    <t>Jane  Bates</t>
  </si>
  <si>
    <t>Telford Harriers</t>
  </si>
  <si>
    <t>Lisa Yeomans</t>
  </si>
  <si>
    <t>Diana  Wilson</t>
  </si>
  <si>
    <t>Helen Ward</t>
  </si>
  <si>
    <t>Cathie  Wallace</t>
  </si>
  <si>
    <t>Sally-Ann Walker</t>
  </si>
  <si>
    <t>Sarah Trigg</t>
  </si>
  <si>
    <t>Catherine Smith</t>
  </si>
  <si>
    <t>Louise Slater</t>
  </si>
  <si>
    <t>Amy Sheppard-Tweedie</t>
  </si>
  <si>
    <t>Emma  Sheldon</t>
  </si>
  <si>
    <t>Helen Rowe</t>
  </si>
  <si>
    <t>Claire Newman</t>
  </si>
  <si>
    <t>Angela McKay</t>
  </si>
  <si>
    <t>Rebecca Marks</t>
  </si>
  <si>
    <t>Jo Locke-Wheaton</t>
  </si>
  <si>
    <t>Laura Leslie</t>
  </si>
  <si>
    <t>Amanda Knight</t>
  </si>
  <si>
    <t>Nicola  Hovey (Waters)</t>
  </si>
  <si>
    <t>Lynne Hill</t>
  </si>
  <si>
    <t>Clare Hill</t>
  </si>
  <si>
    <t>Samantha Hemmings</t>
  </si>
  <si>
    <t>Paula  Gowing</t>
  </si>
  <si>
    <t>Jayne Dickens</t>
  </si>
  <si>
    <t>Kim Davies</t>
  </si>
  <si>
    <t>Eleanor Davies</t>
  </si>
  <si>
    <t>Jade  Cousins</t>
  </si>
  <si>
    <t>Alison  Cobb</t>
  </si>
  <si>
    <t>Jenny Clark</t>
  </si>
  <si>
    <t>Lucy Bristow</t>
  </si>
  <si>
    <t>Elizabeth Bowers</t>
  </si>
  <si>
    <t>Clare Bovill</t>
  </si>
  <si>
    <t>Helen Bellamy</t>
  </si>
  <si>
    <t>Katy Barden</t>
  </si>
  <si>
    <t>Hannah Bandy</t>
  </si>
  <si>
    <t>Kathy Bailey</t>
  </si>
  <si>
    <t>Katrina Wyke</t>
  </si>
  <si>
    <t>Abigail Wright</t>
  </si>
  <si>
    <t>Theresa Woolley</t>
  </si>
  <si>
    <t>Karen Waple</t>
  </si>
  <si>
    <t>Penny  Taylor</t>
  </si>
  <si>
    <t>Joanna Stevens</t>
  </si>
  <si>
    <t>Gail Partridge</t>
  </si>
  <si>
    <t>Kasia Niedzwiedzka</t>
  </si>
  <si>
    <t>Kristina Newton</t>
  </si>
  <si>
    <t>Claudia Mendes</t>
  </si>
  <si>
    <t>Laura Malsbury</t>
  </si>
  <si>
    <t>Claire  Magee</t>
  </si>
  <si>
    <t>Bridget Hilton</t>
  </si>
  <si>
    <t>Emma Higgins</t>
  </si>
  <si>
    <t>Lynda Elmore</t>
  </si>
  <si>
    <t>Rebecca  Davies</t>
  </si>
  <si>
    <t>Julie Dale</t>
  </si>
  <si>
    <t>Jane  Campbell</t>
  </si>
  <si>
    <t>Lissy Calvert</t>
  </si>
  <si>
    <t>Elaine Callinan</t>
  </si>
  <si>
    <t>Lara  Brewer</t>
  </si>
  <si>
    <t>Louise Berry</t>
  </si>
  <si>
    <t>Rachel Atkins</t>
  </si>
  <si>
    <t>Joanne Stanfield</t>
  </si>
  <si>
    <t>Dawn Simms</t>
  </si>
  <si>
    <t>Cristina Semple</t>
  </si>
  <si>
    <t>Nicy Morgan</t>
  </si>
  <si>
    <t>Jennie Lloyd</t>
  </si>
  <si>
    <t xml:space="preserve">Brenda  Lee </t>
  </si>
  <si>
    <t>Diane  Jenkins</t>
  </si>
  <si>
    <t xml:space="preserve">Lorraine  Harris </t>
  </si>
  <si>
    <t>Margaret  Ehrenberg</t>
  </si>
  <si>
    <t>Claudie Combelas</t>
  </si>
  <si>
    <t>Jan  Burbie</t>
  </si>
  <si>
    <t>Jackie Bradshaw</t>
  </si>
  <si>
    <t>Louise Bell</t>
  </si>
  <si>
    <t>Rachel Aston</t>
  </si>
  <si>
    <t>Rachael Alexander</t>
  </si>
  <si>
    <t>Jo Yarnall</t>
  </si>
  <si>
    <t>Sophie Wilkinson-Hargate</t>
  </si>
  <si>
    <t>Claire Wilkes</t>
  </si>
  <si>
    <t>Clare  Turner</t>
  </si>
  <si>
    <t>Kerry Thompson</t>
  </si>
  <si>
    <t>Kate Thompson</t>
  </si>
  <si>
    <t>Joanne Stacey (Steele)</t>
  </si>
  <si>
    <t>Sally Spencer</t>
  </si>
  <si>
    <t>Avril Scott</t>
  </si>
  <si>
    <t>Katie Price</t>
  </si>
  <si>
    <t>Collette O'Keefe</t>
  </si>
  <si>
    <t>Mary Morris</t>
  </si>
  <si>
    <t>Helen Morris</t>
  </si>
  <si>
    <t>Anna McManus</t>
  </si>
  <si>
    <t>Esther Martin</t>
  </si>
  <si>
    <t>Alison  Lowe</t>
  </si>
  <si>
    <t>Caroline Lambert</t>
  </si>
  <si>
    <t>Sarah  Jones</t>
  </si>
  <si>
    <t>Sheila Johnson</t>
  </si>
  <si>
    <t>Linda Howell</t>
  </si>
  <si>
    <t>Jan  Hornby</t>
  </si>
  <si>
    <t>Heather  Fooks</t>
  </si>
  <si>
    <t>Mistianne Feeney</t>
  </si>
  <si>
    <t>Julie Evans</t>
  </si>
  <si>
    <t>Victoria Doran</t>
  </si>
  <si>
    <t>Tara Donnelly</t>
  </si>
  <si>
    <t>Debbie Davis</t>
  </si>
  <si>
    <t>Katy Davies</t>
  </si>
  <si>
    <t>Rebecca  Critchlow</t>
  </si>
  <si>
    <t>Linda  Cooper</t>
  </si>
  <si>
    <t>Clare Colquhoun</t>
  </si>
  <si>
    <t>Nicola Chambers</t>
  </si>
  <si>
    <t>Clare Bruce</t>
  </si>
  <si>
    <t>Nicola Brady</t>
  </si>
  <si>
    <t>Sara Bott</t>
  </si>
  <si>
    <t>Sally  Boon</t>
  </si>
  <si>
    <t>Louise Booker</t>
  </si>
  <si>
    <t>Samantha Pointon</t>
  </si>
  <si>
    <t>Cal Oddy</t>
  </si>
  <si>
    <t>Michelle Cresswell</t>
  </si>
  <si>
    <t>Sally-Ann Tully</t>
  </si>
  <si>
    <t>Janet Bogle</t>
  </si>
  <si>
    <t>Jane Stephens</t>
  </si>
  <si>
    <t>Kelly Parker</t>
  </si>
  <si>
    <t>Helen Hirst</t>
  </si>
  <si>
    <t>Joanne Pinches</t>
  </si>
  <si>
    <t>Casey Leaver</t>
  </si>
  <si>
    <t>Carole Clark</t>
  </si>
  <si>
    <t>Ann Hawkswood</t>
  </si>
  <si>
    <t>Rachel Whitehead</t>
  </si>
  <si>
    <t>Verity Crichton</t>
  </si>
  <si>
    <t>Amanda  Crees</t>
  </si>
  <si>
    <t>Caroline Edwards</t>
  </si>
  <si>
    <t>Tracey Williams</t>
  </si>
  <si>
    <t>Lynsey Bolton</t>
  </si>
  <si>
    <t>Heather Bates</t>
  </si>
  <si>
    <t>Victoria Hand</t>
  </si>
  <si>
    <t>Suzanne Bunn</t>
  </si>
  <si>
    <t>Kelly Dawes</t>
  </si>
  <si>
    <t>Farrah Hunter-Coley</t>
  </si>
  <si>
    <t>Debbie  Sherman</t>
  </si>
  <si>
    <t>Francis Pronzola</t>
  </si>
  <si>
    <t>Jane Quinn</t>
  </si>
  <si>
    <t>Gabriela MacKinnon</t>
  </si>
  <si>
    <t>Kate Facey</t>
  </si>
  <si>
    <t>Emily-Jane Elwell</t>
  </si>
  <si>
    <t>Barbara Partridge</t>
  </si>
  <si>
    <t>Sahra Derkits</t>
  </si>
  <si>
    <t>Linda Whitehead</t>
  </si>
  <si>
    <t>Jackie Stuart</t>
  </si>
  <si>
    <t>Nicola Whitworth</t>
  </si>
  <si>
    <t>Claire O'Brien</t>
  </si>
  <si>
    <t>Pia Singh</t>
  </si>
  <si>
    <t>Karen Wooff</t>
  </si>
  <si>
    <t>Rebecca Bridgman</t>
  </si>
  <si>
    <t>Wendy Foxall</t>
  </si>
  <si>
    <t>Carol Martin</t>
  </si>
  <si>
    <t>Julie Cozens</t>
  </si>
  <si>
    <t>Pauline Wright</t>
  </si>
  <si>
    <t>Maxine Bradbury</t>
  </si>
  <si>
    <t>Shelley Nicholls</t>
  </si>
  <si>
    <t>Margaret Crosswell</t>
  </si>
  <si>
    <t>Charlotte Ball</t>
  </si>
  <si>
    <t>caroline Ankcorn</t>
  </si>
  <si>
    <t>Dawn Webb</t>
  </si>
  <si>
    <t>Jacqui Williams</t>
  </si>
  <si>
    <t>Michelle Guest</t>
  </si>
  <si>
    <t>Helen King</t>
  </si>
  <si>
    <t>Lesley Bacon</t>
  </si>
  <si>
    <t>Anna Cosimetti</t>
  </si>
  <si>
    <t>Anne Kelsall</t>
  </si>
  <si>
    <t>Jennifer Price</t>
  </si>
  <si>
    <t>Margaret Thomas</t>
  </si>
  <si>
    <t>Jane Anderson</t>
  </si>
  <si>
    <t>Suzanne Collinson</t>
  </si>
  <si>
    <t>Manisha Pearce</t>
  </si>
  <si>
    <t>Jacqui Elson-Whittaker</t>
  </si>
  <si>
    <t>Dagmar Prinzing</t>
  </si>
  <si>
    <t>Elizabeth Tindle</t>
  </si>
  <si>
    <t>Cathy Keay</t>
  </si>
  <si>
    <t>Alison Fergusson</t>
  </si>
  <si>
    <t>Andrea Jones</t>
  </si>
  <si>
    <t>Trudy  Wells</t>
  </si>
  <si>
    <t>Stacey Marston</t>
  </si>
  <si>
    <t>Victoria O'Brien</t>
  </si>
  <si>
    <t>Emma Robinson</t>
  </si>
  <si>
    <t>Cathy McKeown</t>
  </si>
  <si>
    <t>Catherine  Sherlock</t>
  </si>
  <si>
    <t>Aine Garvey</t>
  </si>
  <si>
    <t>Sue Gough</t>
  </si>
  <si>
    <t>Pauline  Hygate</t>
  </si>
  <si>
    <t>Lisa Abbott</t>
  </si>
  <si>
    <t>Rachael Allen</t>
  </si>
  <si>
    <t>Emma Giddings</t>
  </si>
  <si>
    <t>Minerva Chesser</t>
  </si>
  <si>
    <t>Joan Clarke</t>
  </si>
  <si>
    <t>Jude  Mansfield</t>
  </si>
  <si>
    <t>Liz Usedon</t>
  </si>
  <si>
    <t>Kim Braznell</t>
  </si>
  <si>
    <t>Kerry Allen</t>
  </si>
  <si>
    <t>Joanne Hounsell-Hardy</t>
  </si>
  <si>
    <t>Jude Glynn</t>
  </si>
  <si>
    <t>Jo Hitchcock</t>
  </si>
  <si>
    <t>Helen Jones</t>
  </si>
  <si>
    <t xml:space="preserve">Catherine Williams </t>
  </si>
  <si>
    <t>Helen Tromans</t>
  </si>
  <si>
    <t>Jaeda Goodman</t>
  </si>
  <si>
    <t>Emma Hawkey</t>
  </si>
  <si>
    <t>Linda Soderlund</t>
  </si>
  <si>
    <t>sarah Duffy</t>
  </si>
  <si>
    <t>Rebecca  Freeman</t>
  </si>
  <si>
    <t>Angela Copson</t>
  </si>
  <si>
    <t>Karen Kiteley</t>
  </si>
  <si>
    <t>Emma Donnelly</t>
  </si>
  <si>
    <t>Jo Green</t>
  </si>
  <si>
    <t>Katherine Bradley</t>
  </si>
  <si>
    <t>Lucy Cambridge</t>
  </si>
  <si>
    <t>Helen Beecham</t>
  </si>
  <si>
    <t>Sarah Rock</t>
  </si>
  <si>
    <t>Cath Fenn</t>
  </si>
  <si>
    <t>Zoe Moore</t>
  </si>
  <si>
    <t>Rachel Gillies</t>
  </si>
  <si>
    <t>Penelope Barber</t>
  </si>
  <si>
    <t>Emma   Lynch</t>
  </si>
  <si>
    <t>Laura Gale</t>
  </si>
  <si>
    <t>Grace Vido</t>
  </si>
  <si>
    <t>Alison Price</t>
  </si>
  <si>
    <t>Vicki Bone</t>
  </si>
  <si>
    <t>Ann Mosby</t>
  </si>
  <si>
    <t>Tina  Wickens</t>
  </si>
  <si>
    <t>Sharon McGarry- Masters</t>
  </si>
  <si>
    <t>Lorna Al-Ani</t>
  </si>
  <si>
    <t>Jane Bartholomew</t>
  </si>
  <si>
    <t>Monica Baptista</t>
  </si>
  <si>
    <t>Monica Green</t>
  </si>
  <si>
    <t>Anna Midgley</t>
  </si>
  <si>
    <t>Deborah  Thomas</t>
  </si>
  <si>
    <t>Hayley Winters</t>
  </si>
  <si>
    <t>Andrea  Deathridge</t>
  </si>
  <si>
    <t>Myshola  Kirkham</t>
  </si>
  <si>
    <t>Natasha White</t>
  </si>
  <si>
    <t>Mandy Vernon</t>
  </si>
  <si>
    <t>Jane Evans</t>
  </si>
  <si>
    <t>Claire Keene</t>
  </si>
  <si>
    <t>Megan Huxley</t>
  </si>
  <si>
    <t>Megan Judge</t>
  </si>
  <si>
    <t>Adele Hutchings</t>
  </si>
  <si>
    <t>Amanda Bonjour</t>
  </si>
  <si>
    <t>Emma Bird</t>
  </si>
  <si>
    <t>Amy Brammar</t>
  </si>
  <si>
    <t>Emma Coates</t>
  </si>
  <si>
    <t>Malgorzata Chowaniec</t>
  </si>
  <si>
    <t>Rachel Armstrong</t>
  </si>
  <si>
    <t>Justine Anthony</t>
  </si>
  <si>
    <t>Donna Arnold</t>
  </si>
  <si>
    <t>Carli Baldwin</t>
  </si>
  <si>
    <t>Pippa Bailey</t>
  </si>
  <si>
    <t>Laura Fuller</t>
  </si>
  <si>
    <t>Rosie Forster</t>
  </si>
  <si>
    <t>Lucy Goode</t>
  </si>
  <si>
    <t>Leah Hopton</t>
  </si>
  <si>
    <t>Adday Heller</t>
  </si>
  <si>
    <t>Becky Dillon</t>
  </si>
  <si>
    <t>Isobel Cotham</t>
  </si>
  <si>
    <t>Mary Donaldson</t>
  </si>
  <si>
    <t>Laura Fletcher</t>
  </si>
  <si>
    <t>Lisa Ferguson</t>
  </si>
  <si>
    <t>Charlotte Lydford</t>
  </si>
  <si>
    <t>Sheridan McWilliam</t>
  </si>
  <si>
    <t>Jenny Mills</t>
  </si>
  <si>
    <t>Blackheath &amp; Bromley</t>
  </si>
  <si>
    <t>Carolyn  Johnson</t>
  </si>
  <si>
    <t>Olivia Johnson</t>
  </si>
  <si>
    <t>Sophie Longmore</t>
  </si>
  <si>
    <t>Ella Shirley</t>
  </si>
  <si>
    <t>Laura-Rose Smith</t>
  </si>
  <si>
    <t>Mairi Walker</t>
  </si>
  <si>
    <t>Sarah Morris</t>
  </si>
  <si>
    <t>Claudine Piper</t>
  </si>
  <si>
    <t>Abbie Schofield</t>
  </si>
  <si>
    <t>Sophie Curzon</t>
  </si>
  <si>
    <t>Dawn Drabble</t>
  </si>
  <si>
    <t>Lauren Eckley</t>
  </si>
  <si>
    <t>Sophie Booth</t>
  </si>
  <si>
    <t>Annie Byrne</t>
  </si>
  <si>
    <t>Natalie Connor</t>
  </si>
  <si>
    <t>Isabel  Found</t>
  </si>
  <si>
    <t>Charlotte Frazer-Cox</t>
  </si>
  <si>
    <t>Cadie Hibberd</t>
  </si>
  <si>
    <t>Tova EurÚn Magnusson</t>
  </si>
  <si>
    <t>Rachel Farmer</t>
  </si>
  <si>
    <t>Alicia Found</t>
  </si>
  <si>
    <t>Helene Wright</t>
  </si>
  <si>
    <t>Hayley Carruthers</t>
  </si>
  <si>
    <t>Tara  Grosvenor</t>
  </si>
  <si>
    <t>Bryony Gunn</t>
  </si>
  <si>
    <t>Roanna Vickers</t>
  </si>
  <si>
    <t>Molly Betmead</t>
  </si>
  <si>
    <t>Chloe Broad</t>
  </si>
  <si>
    <t>Imogen Peck</t>
  </si>
  <si>
    <t>Ohemaa Powell</t>
  </si>
  <si>
    <t>Sophie Tooley</t>
  </si>
  <si>
    <t xml:space="preserve">Melissa  Kennedy </t>
  </si>
  <si>
    <t>Mary McCarthy</t>
  </si>
  <si>
    <t>Katie Moore</t>
  </si>
  <si>
    <t>Katherine Lambeth</t>
  </si>
  <si>
    <t>Kate Lennon</t>
  </si>
  <si>
    <t>Emily Lomax</t>
  </si>
  <si>
    <t>JENNIFER CHARLWOOD</t>
  </si>
  <si>
    <t>Jill Hooper</t>
  </si>
  <si>
    <t>Lisa Knight</t>
  </si>
  <si>
    <t>Molly Parr</t>
  </si>
  <si>
    <t>MOLLY PERKINS</t>
  </si>
  <si>
    <t>Sophie Tarver</t>
  </si>
  <si>
    <t>VICTORIA MACKAY</t>
  </si>
  <si>
    <t>Marie Matthews</t>
  </si>
  <si>
    <t>Megan McDonald</t>
  </si>
  <si>
    <t>Aneta Radaczewska</t>
  </si>
  <si>
    <t>Janie Latchford</t>
  </si>
  <si>
    <t>Giada Pizzoni</t>
  </si>
  <si>
    <t>Helen  Pugh</t>
  </si>
  <si>
    <t>Abbie Roberts</t>
  </si>
  <si>
    <t>Amy Ross</t>
  </si>
  <si>
    <t>Ewelina Skolimowska</t>
  </si>
  <si>
    <t>Catherine Robertson</t>
  </si>
  <si>
    <t>Megan  Robinson</t>
  </si>
  <si>
    <t>Nuneaton Harriers</t>
  </si>
  <si>
    <t>Lucy Marchi</t>
  </si>
  <si>
    <t>Kathleen McCann</t>
  </si>
  <si>
    <t>Emma Lines</t>
  </si>
  <si>
    <t>Hannah Ludford</t>
  </si>
  <si>
    <t>Robyn  McDowall</t>
  </si>
  <si>
    <t>Hazel Murray</t>
  </si>
  <si>
    <t>Hannah  Pearson</t>
  </si>
  <si>
    <t>Millie Milddlebrook</t>
  </si>
  <si>
    <t>Danielle Mitchell</t>
  </si>
  <si>
    <t>Katie Tame</t>
  </si>
  <si>
    <t>Liza Vul</t>
  </si>
  <si>
    <t>Alice Taylor</t>
  </si>
  <si>
    <t>Sarah Vernon</t>
  </si>
  <si>
    <t>Beccy Tipping</t>
  </si>
  <si>
    <t>Samantha Watters</t>
  </si>
  <si>
    <t>Lucy Arkinstall</t>
  </si>
  <si>
    <t>Lucy Sidwell</t>
  </si>
  <si>
    <t>Imogen Harley</t>
  </si>
  <si>
    <t>Sophie Dalley</t>
  </si>
  <si>
    <t>Sarah Pallett</t>
  </si>
  <si>
    <t>Anita Lenneis</t>
  </si>
  <si>
    <t>NICOLA WEAGER</t>
  </si>
  <si>
    <t>Flora Johnson</t>
  </si>
  <si>
    <t>Clare Denner</t>
  </si>
  <si>
    <t>Megan Thomas</t>
  </si>
  <si>
    <t>Sarah Boundy</t>
  </si>
  <si>
    <t>Lindsey Goodrum</t>
  </si>
  <si>
    <t>Charlie Mitchell</t>
  </si>
  <si>
    <t>Shamira Naidu-Young</t>
  </si>
  <si>
    <t>Mary Scott</t>
  </si>
  <si>
    <t>Courtney Depala</t>
  </si>
  <si>
    <t>Emer Magee</t>
  </si>
  <si>
    <t>Naomi Prosser</t>
  </si>
  <si>
    <t>Kirsty Bennet</t>
  </si>
  <si>
    <t>Emily Griffiths</t>
  </si>
  <si>
    <t>Rosie Davies</t>
  </si>
  <si>
    <t>Rachel Farquhar</t>
  </si>
  <si>
    <t>Karlien Heyrman</t>
  </si>
  <si>
    <t>Francesca Ryde</t>
  </si>
  <si>
    <t>Fiona Edwards</t>
  </si>
  <si>
    <t>Zara Blower</t>
  </si>
  <si>
    <t>Eloise Lee</t>
  </si>
  <si>
    <t>Lucy Calrow</t>
  </si>
  <si>
    <t>Lizzie Watters</t>
  </si>
  <si>
    <t>Emma Ford</t>
  </si>
  <si>
    <t>Molly Johnson</t>
  </si>
  <si>
    <t>Katherine Hodgson</t>
  </si>
  <si>
    <t>Rachel Underhill</t>
  </si>
  <si>
    <t>Tessa  Clarke</t>
  </si>
  <si>
    <t>Naomi Eaton</t>
  </si>
  <si>
    <t>Anne Kenchington</t>
  </si>
  <si>
    <t>Jessie Lutwyche</t>
  </si>
  <si>
    <t>Emma Houchell</t>
  </si>
  <si>
    <t>Molly Browne</t>
  </si>
  <si>
    <t>Chloe Richardson</t>
  </si>
  <si>
    <t>Roxanne Jones</t>
  </si>
  <si>
    <t>Caroline Coward</t>
  </si>
  <si>
    <t>Catherine Kelly</t>
  </si>
  <si>
    <t>Kareen Mann</t>
  </si>
  <si>
    <t>Sophie Cookson</t>
  </si>
  <si>
    <t>Fern Hordern</t>
  </si>
  <si>
    <t>Tara Fagge</t>
  </si>
  <si>
    <t>Natalie Dellar</t>
  </si>
  <si>
    <t>Louisa  Davidson</t>
  </si>
  <si>
    <t>Tina Crow</t>
  </si>
  <si>
    <t>Bethan  Gwynn</t>
  </si>
  <si>
    <t>Nichola Robinson</t>
  </si>
  <si>
    <t>Mary Hall</t>
  </si>
  <si>
    <t>Melanie James</t>
  </si>
  <si>
    <t>Suzi Graham</t>
  </si>
  <si>
    <t>Emily Seward</t>
  </si>
  <si>
    <t>Kate Sergent</t>
  </si>
  <si>
    <t xml:space="preserve">Claire Goult </t>
  </si>
  <si>
    <t>Liz Painter</t>
  </si>
  <si>
    <t>Anne Hurrell</t>
  </si>
  <si>
    <t>Kathryn Morton</t>
  </si>
  <si>
    <t>Becky Phagura</t>
  </si>
  <si>
    <t>Nic  Reynolds</t>
  </si>
  <si>
    <t>Claire Rawbone</t>
  </si>
  <si>
    <t>Melanie Hill</t>
  </si>
  <si>
    <t>Cerys Jones</t>
  </si>
  <si>
    <t>Eve Walpole</t>
  </si>
  <si>
    <t>Anne Virden</t>
  </si>
  <si>
    <t>Carolyn Wilkinson</t>
  </si>
  <si>
    <t>Sarah Brooke-Taylor</t>
  </si>
  <si>
    <t>Karen Evans</t>
  </si>
  <si>
    <t>Kate Wilson</t>
  </si>
  <si>
    <t>Linda Fullaway</t>
  </si>
  <si>
    <t>Kate Gadsby</t>
  </si>
  <si>
    <t>Catherine McNicholl</t>
  </si>
  <si>
    <t>Sarah Travis</t>
  </si>
  <si>
    <t>Eleanor Fowler</t>
  </si>
  <si>
    <t>Melissa Venables</t>
  </si>
  <si>
    <t>Lucy Tugwell</t>
  </si>
  <si>
    <t>Danni Braine</t>
  </si>
  <si>
    <t>Lucy Hartwright</t>
  </si>
  <si>
    <t>Sue Harrison</t>
  </si>
  <si>
    <t>JO LANE</t>
  </si>
  <si>
    <t>Michelle Kenny</t>
  </si>
  <si>
    <t>Cathlyn Bone</t>
  </si>
  <si>
    <t>Olwen Kelly</t>
  </si>
  <si>
    <t>Judith  Hanlon</t>
  </si>
  <si>
    <t>MARTHA CUMMINGS</t>
  </si>
  <si>
    <t>Lissy Clarke</t>
  </si>
  <si>
    <t>Carol Blower</t>
  </si>
  <si>
    <t>Jen Dale</t>
  </si>
  <si>
    <t>Seanin Gilmore</t>
  </si>
  <si>
    <t xml:space="preserve">Emma Garnett </t>
  </si>
  <si>
    <t>CÚline Duraffourd-Huckstepp</t>
  </si>
  <si>
    <t>Rachel Miller</t>
  </si>
  <si>
    <t>Melanie  Hunter</t>
  </si>
  <si>
    <t>Brat</t>
  </si>
  <si>
    <t>Sarah Hinksman</t>
  </si>
  <si>
    <t>Rachael Cary</t>
  </si>
  <si>
    <t>Louise Andrews</t>
  </si>
  <si>
    <t>Nicola Whiteman</t>
  </si>
  <si>
    <t>Stratford Upon Avon Ac</t>
  </si>
  <si>
    <t>Sarah Wheeler</t>
  </si>
  <si>
    <t>Becky Reynolds</t>
  </si>
  <si>
    <t>BALVINDER RATNA</t>
  </si>
  <si>
    <t>Catherine Barnham</t>
  </si>
  <si>
    <t>Bernadette Pelster</t>
  </si>
  <si>
    <t>Claire Emma Shacklock</t>
  </si>
  <si>
    <t>Anne-Claire Bennion</t>
  </si>
  <si>
    <t>AUDREY WILSON</t>
  </si>
  <si>
    <t>Helen Talbot</t>
  </si>
  <si>
    <t>Jackie Quinney</t>
  </si>
  <si>
    <t>Sarah Price</t>
  </si>
  <si>
    <t>Emma  Parkin</t>
  </si>
  <si>
    <t>Alison Buttle</t>
  </si>
  <si>
    <t>Ruth Tennant</t>
  </si>
  <si>
    <t>Nina Skilton</t>
  </si>
  <si>
    <t>Jackie Bulman</t>
  </si>
  <si>
    <t>Lucy Williams</t>
  </si>
  <si>
    <t>Kathryn O'Brien</t>
  </si>
  <si>
    <t>Sara Atkins</t>
  </si>
  <si>
    <t>Hannah Osbourne</t>
  </si>
  <si>
    <t>Emma  Bexson</t>
  </si>
  <si>
    <t>Pauline Dable</t>
  </si>
  <si>
    <t>Tina Smith</t>
  </si>
  <si>
    <t>Pip Abrams</t>
  </si>
  <si>
    <t>Amy Butler</t>
  </si>
  <si>
    <t>Florencia Brea</t>
  </si>
  <si>
    <t>Tracey Boswell</t>
  </si>
  <si>
    <t>Jenny Richards</t>
  </si>
  <si>
    <t>Simone Wilson</t>
  </si>
  <si>
    <t>Ves Hill</t>
  </si>
  <si>
    <t>Lorraine Parsons</t>
  </si>
  <si>
    <t>Louise Marsh</t>
  </si>
  <si>
    <t>Vicky Bryan</t>
  </si>
  <si>
    <t>Kerrie Flippance</t>
  </si>
  <si>
    <t>Laura Gould</t>
  </si>
  <si>
    <t>Sally  Hicks</t>
  </si>
  <si>
    <t>Rebecca Pridham</t>
  </si>
  <si>
    <t>Emma Bish</t>
  </si>
  <si>
    <t>Jude Baum</t>
  </si>
  <si>
    <t>Rachel Brown</t>
  </si>
  <si>
    <t>Joy  Bailey</t>
  </si>
  <si>
    <t>Tracey Edwards</t>
  </si>
  <si>
    <t>Carolyn Derbyshire</t>
  </si>
  <si>
    <t>Mel Knight</t>
  </si>
  <si>
    <t>Lorraine Griffiths</t>
  </si>
  <si>
    <t>Emily  Simmonds</t>
  </si>
  <si>
    <t>Katie Downing</t>
  </si>
  <si>
    <t>Yvonne Caswell</t>
  </si>
  <si>
    <t>Nicola  Ross</t>
  </si>
  <si>
    <t>Susie Stannard</t>
  </si>
  <si>
    <t>Jane Kidd</t>
  </si>
  <si>
    <t>Emily Adams</t>
  </si>
  <si>
    <t>Shanika Samarasekera</t>
  </si>
  <si>
    <t>Amanda Steer</t>
  </si>
  <si>
    <t>Stef Lunn</t>
  </si>
  <si>
    <t>Lynne Hinson</t>
  </si>
  <si>
    <t>Jenny Vaughan</t>
  </si>
  <si>
    <t>Jane Phillips</t>
  </si>
  <si>
    <t>Amelia Mullins</t>
  </si>
  <si>
    <t>Kelly Burnett Nicholl</t>
  </si>
  <si>
    <t>Rachel Vines</t>
  </si>
  <si>
    <t>Susan Kneill-Boxley</t>
  </si>
  <si>
    <t>Clare Hinton</t>
  </si>
  <si>
    <t>Sheila Lammas</t>
  </si>
  <si>
    <t>Saffia Del Torre</t>
  </si>
  <si>
    <t>Helen Pike</t>
  </si>
  <si>
    <t>Sally Dring</t>
  </si>
  <si>
    <t>Helen Knight</t>
  </si>
  <si>
    <t>Laura Peake</t>
  </si>
  <si>
    <t>Frances Vickers</t>
  </si>
  <si>
    <t>Laura Pettifer</t>
  </si>
  <si>
    <t>Jo Fleming</t>
  </si>
  <si>
    <t>Sarah Conway</t>
  </si>
  <si>
    <t>Fee Maycock</t>
  </si>
  <si>
    <t>Claire Murphy</t>
  </si>
  <si>
    <t>Jenny Jeeves</t>
  </si>
  <si>
    <t>Sarah Rose</t>
  </si>
  <si>
    <t>Kelly Edwards</t>
  </si>
  <si>
    <t>LUCY EVANS</t>
  </si>
  <si>
    <t>Annie Cox</t>
  </si>
  <si>
    <t>Beth Tabor</t>
  </si>
  <si>
    <t>Charlotte  Clover</t>
  </si>
  <si>
    <t>Maisie Grice</t>
  </si>
  <si>
    <t>Agata Giles</t>
  </si>
  <si>
    <t>Elisha Tait</t>
  </si>
  <si>
    <t>Alys Withers</t>
  </si>
  <si>
    <t>Julia Tomczak</t>
  </si>
  <si>
    <t>Flora Davison</t>
  </si>
  <si>
    <t>Martha Owen</t>
  </si>
  <si>
    <t>Kate Palfreeman</t>
  </si>
  <si>
    <t>Bethan Hinnett</t>
  </si>
  <si>
    <t>Rae Nicholls</t>
  </si>
  <si>
    <t>Rebecca Brown</t>
  </si>
  <si>
    <t>Karys Amory</t>
  </si>
  <si>
    <t>Lucy Elms</t>
  </si>
  <si>
    <t>Amelia Quirk</t>
  </si>
  <si>
    <t>Jessica Keene</t>
  </si>
  <si>
    <t>Sabrina Sinha</t>
  </si>
  <si>
    <t>Amelia Samuels</t>
  </si>
  <si>
    <t>Edie Hutchinson</t>
  </si>
  <si>
    <t>Talya Atkins</t>
  </si>
  <si>
    <t>Sophie Troth</t>
  </si>
  <si>
    <t>Emily Thompson</t>
  </si>
  <si>
    <t>Lizzie Squibbs</t>
  </si>
  <si>
    <t>Alex Bentley</t>
  </si>
  <si>
    <t>Giorgia Chattwood</t>
  </si>
  <si>
    <t>Emily Negus</t>
  </si>
  <si>
    <t>Lucy Pittard</t>
  </si>
  <si>
    <t>Grace  Carson</t>
  </si>
  <si>
    <t>Imogen Woodard</t>
  </si>
  <si>
    <t>Imogen Burrow</t>
  </si>
  <si>
    <t>Kirsten Hayes</t>
  </si>
  <si>
    <t>Caitlin McMorrow</t>
  </si>
  <si>
    <t>Molly Andrews</t>
  </si>
  <si>
    <t>Maddy  MacKenzie</t>
  </si>
  <si>
    <t>Steph Cummins</t>
  </si>
  <si>
    <t>Allegra Soutar</t>
  </si>
  <si>
    <t>Maddie Mastrolonardo</t>
  </si>
  <si>
    <t>Louisa Whittingham</t>
  </si>
  <si>
    <t>Zoe Brickley</t>
  </si>
  <si>
    <t>Kirsty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</si>
</sst>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h:mm:ss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charset val="1"/>
      <scheme val="minor"/>
    </font>
    <font>
      <sz val="8"/>
      <color theme="1"/>
      <name val="Arial"/>
      <charset val="134"/>
    </font>
    <font>
      <sz val="8"/>
      <color theme="1"/>
      <name val="Calibri"/>
      <charset val="134"/>
      <scheme val="minor"/>
    </font>
    <font>
      <sz val="8"/>
      <color rgb="FF000000"/>
      <name val="Arial"/>
      <charset val="1"/>
    </font>
    <font>
      <sz val="8"/>
      <color theme="1"/>
      <name val="Arial"/>
      <charset val="1"/>
    </font>
    <font>
      <sz val="8"/>
      <color theme="1"/>
      <name val="Calibri"/>
      <charset val="1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164" fontId="4" fillId="0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100" workbookViewId="0">
      <selection sqref="A1:H1"/>
    </sheetView>
  </sheetViews>
  <sheetFormatPr defaultColWidth="8.85546875" defaultRowHeight="15"/>
  <cols>
    <col min="1" max="1" width="22.5703125" style="14" customWidth="1"/>
    <col min="2" max="2" width="11" style="15"/>
    <col min="3" max="3" width="11.85546875" style="16" customWidth="1"/>
    <col min="4" max="4" width="16.28515625" style="5" customWidth="1"/>
    <col min="5" max="5" width="8.85546875" style="5"/>
    <col min="6" max="6" width="15.28515625" style="5" customWidth="1"/>
    <col min="7" max="7" width="8.85546875" style="5"/>
    <col min="8" max="8" width="16.7109375" style="5" customWidth="1"/>
    <col min="9" max="16384" width="8.85546875" style="14"/>
  </cols>
  <sheetData>
    <row r="1" spans="1:8" ht="21" customHeight="1">
      <c r="A1" s="25" t="s">
        <v>0</v>
      </c>
      <c r="B1" s="26"/>
      <c r="C1" s="26"/>
      <c r="D1" s="26"/>
      <c r="E1" s="26"/>
      <c r="F1" s="26"/>
      <c r="G1" s="27"/>
      <c r="H1" s="28"/>
    </row>
    <row r="2" spans="1:8" s="1" customFormat="1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 s="1" customFormat="1" ht="21" customHeight="1">
      <c r="A3" s="9" t="s">
        <v>9</v>
      </c>
      <c r="B3" s="10">
        <v>26</v>
      </c>
      <c r="C3" s="10">
        <v>44</v>
      </c>
      <c r="D3" s="21">
        <f t="shared" ref="D3:D16" si="0">+B3+C3</f>
        <v>70</v>
      </c>
      <c r="E3" s="5">
        <v>32</v>
      </c>
      <c r="F3" s="24">
        <f t="shared" ref="F3:F16" si="1">SUM(D3:E3)</f>
        <v>102</v>
      </c>
      <c r="G3" s="5">
        <v>32</v>
      </c>
      <c r="H3" s="5">
        <f>+F3+G3</f>
        <v>134</v>
      </c>
    </row>
    <row r="4" spans="1:8" s="1" customFormat="1" ht="21" customHeight="1">
      <c r="A4" s="9" t="s">
        <v>10</v>
      </c>
      <c r="B4" s="10">
        <v>49</v>
      </c>
      <c r="C4" s="10">
        <v>33</v>
      </c>
      <c r="D4" s="21">
        <f t="shared" si="0"/>
        <v>82</v>
      </c>
      <c r="E4" s="5">
        <v>32</v>
      </c>
      <c r="F4" s="24">
        <f t="shared" si="1"/>
        <v>114</v>
      </c>
      <c r="G4" s="5">
        <v>95</v>
      </c>
      <c r="H4" s="5">
        <f t="shared" ref="H4:H16" si="2">+F4+G4</f>
        <v>209</v>
      </c>
    </row>
    <row r="5" spans="1:8" s="1" customFormat="1" ht="21" customHeight="1">
      <c r="A5" s="9" t="s">
        <v>11</v>
      </c>
      <c r="B5" s="10">
        <v>62</v>
      </c>
      <c r="C5" s="10">
        <v>80</v>
      </c>
      <c r="D5" s="21">
        <f t="shared" si="0"/>
        <v>142</v>
      </c>
      <c r="E5" s="5">
        <v>65</v>
      </c>
      <c r="F5" s="24">
        <f t="shared" si="1"/>
        <v>207</v>
      </c>
      <c r="G5" s="5">
        <v>18</v>
      </c>
      <c r="H5" s="5">
        <f t="shared" si="2"/>
        <v>225</v>
      </c>
    </row>
    <row r="6" spans="1:8" s="1" customFormat="1" ht="21" customHeight="1">
      <c r="A6" s="9" t="s">
        <v>12</v>
      </c>
      <c r="B6" s="10">
        <v>87</v>
      </c>
      <c r="C6" s="10">
        <v>110</v>
      </c>
      <c r="D6" s="21">
        <f t="shared" si="0"/>
        <v>197</v>
      </c>
      <c r="E6" s="5">
        <v>54</v>
      </c>
      <c r="F6" s="24">
        <f t="shared" si="1"/>
        <v>251</v>
      </c>
      <c r="G6" s="5">
        <v>94</v>
      </c>
      <c r="H6" s="5">
        <f t="shared" si="2"/>
        <v>345</v>
      </c>
    </row>
    <row r="7" spans="1:8" s="1" customFormat="1" ht="21" customHeight="1">
      <c r="A7" s="9" t="s">
        <v>13</v>
      </c>
      <c r="B7" s="10">
        <v>79</v>
      </c>
      <c r="C7" s="10">
        <v>81</v>
      </c>
      <c r="D7" s="21">
        <f t="shared" si="0"/>
        <v>160</v>
      </c>
      <c r="E7" s="5">
        <v>82</v>
      </c>
      <c r="F7" s="24">
        <f t="shared" si="1"/>
        <v>242</v>
      </c>
      <c r="G7" s="5">
        <v>106</v>
      </c>
      <c r="H7" s="5">
        <f t="shared" si="2"/>
        <v>348</v>
      </c>
    </row>
    <row r="8" spans="1:8" s="1" customFormat="1" ht="21" customHeight="1">
      <c r="A8" s="9" t="s">
        <v>14</v>
      </c>
      <c r="B8" s="10">
        <v>142</v>
      </c>
      <c r="C8" s="10">
        <v>143</v>
      </c>
      <c r="D8" s="21">
        <f t="shared" si="0"/>
        <v>285</v>
      </c>
      <c r="E8" s="5">
        <v>94</v>
      </c>
      <c r="F8" s="24">
        <f t="shared" si="1"/>
        <v>379</v>
      </c>
      <c r="G8" s="5">
        <v>90</v>
      </c>
      <c r="H8" s="5">
        <f t="shared" si="2"/>
        <v>469</v>
      </c>
    </row>
    <row r="9" spans="1:8" s="1" customFormat="1" ht="21" customHeight="1">
      <c r="A9" s="9" t="s">
        <v>15</v>
      </c>
      <c r="B9" s="10">
        <v>184</v>
      </c>
      <c r="C9" s="10">
        <v>79</v>
      </c>
      <c r="D9" s="21">
        <f t="shared" si="0"/>
        <v>263</v>
      </c>
      <c r="E9" s="5">
        <v>157</v>
      </c>
      <c r="F9" s="24">
        <f t="shared" si="1"/>
        <v>420</v>
      </c>
      <c r="G9" s="5">
        <v>88</v>
      </c>
      <c r="H9" s="5">
        <f t="shared" si="2"/>
        <v>508</v>
      </c>
    </row>
    <row r="10" spans="1:8" s="1" customFormat="1" ht="21" customHeight="1">
      <c r="A10" s="9" t="s">
        <v>16</v>
      </c>
      <c r="B10" s="10">
        <v>198</v>
      </c>
      <c r="C10" s="10">
        <v>184</v>
      </c>
      <c r="D10" s="21">
        <f t="shared" si="0"/>
        <v>382</v>
      </c>
      <c r="E10" s="5">
        <v>160</v>
      </c>
      <c r="F10" s="24">
        <f t="shared" si="1"/>
        <v>542</v>
      </c>
      <c r="G10" s="5">
        <v>176</v>
      </c>
      <c r="H10" s="5">
        <f t="shared" si="2"/>
        <v>718</v>
      </c>
    </row>
    <row r="11" spans="1:8" s="1" customFormat="1" ht="21" customHeight="1">
      <c r="A11" s="9" t="s">
        <v>17</v>
      </c>
      <c r="B11" s="10">
        <v>166</v>
      </c>
      <c r="C11" s="10">
        <v>212</v>
      </c>
      <c r="D11" s="21">
        <f t="shared" si="0"/>
        <v>378</v>
      </c>
      <c r="E11" s="5">
        <v>194</v>
      </c>
      <c r="F11" s="24">
        <f t="shared" si="1"/>
        <v>572</v>
      </c>
      <c r="G11" s="5">
        <v>165</v>
      </c>
      <c r="H11" s="5">
        <f t="shared" si="2"/>
        <v>737</v>
      </c>
    </row>
    <row r="12" spans="1:8" s="1" customFormat="1" ht="21" customHeight="1">
      <c r="A12" s="9" t="s">
        <v>18</v>
      </c>
      <c r="B12" s="10">
        <v>257</v>
      </c>
      <c r="C12" s="10">
        <v>206</v>
      </c>
      <c r="D12" s="21">
        <f t="shared" si="0"/>
        <v>463</v>
      </c>
      <c r="E12" s="5">
        <v>174</v>
      </c>
      <c r="F12" s="24">
        <f t="shared" si="1"/>
        <v>637</v>
      </c>
      <c r="G12" s="5">
        <v>254</v>
      </c>
      <c r="H12" s="5">
        <f t="shared" si="2"/>
        <v>891</v>
      </c>
    </row>
    <row r="13" spans="1:8" s="1" customFormat="1" ht="21" customHeight="1">
      <c r="A13" s="9" t="s">
        <v>19</v>
      </c>
      <c r="B13" s="10">
        <v>205</v>
      </c>
      <c r="C13" s="10">
        <v>215</v>
      </c>
      <c r="D13" s="21">
        <f t="shared" si="0"/>
        <v>420</v>
      </c>
      <c r="E13" s="5">
        <v>266</v>
      </c>
      <c r="F13" s="24">
        <f t="shared" si="1"/>
        <v>686</v>
      </c>
      <c r="G13" s="5">
        <v>257</v>
      </c>
      <c r="H13" s="5">
        <f t="shared" si="2"/>
        <v>943</v>
      </c>
    </row>
    <row r="14" spans="1:8" s="1" customFormat="1" ht="21" customHeight="1">
      <c r="A14" s="9" t="s">
        <v>20</v>
      </c>
      <c r="B14" s="10">
        <v>302</v>
      </c>
      <c r="C14" s="10">
        <v>271</v>
      </c>
      <c r="D14" s="21">
        <f t="shared" si="0"/>
        <v>573</v>
      </c>
      <c r="E14" s="5">
        <v>201</v>
      </c>
      <c r="F14" s="24">
        <f t="shared" si="1"/>
        <v>774</v>
      </c>
      <c r="G14" s="5">
        <v>274</v>
      </c>
      <c r="H14" s="5">
        <f t="shared" si="2"/>
        <v>1048</v>
      </c>
    </row>
    <row r="15" spans="1:8" s="1" customFormat="1" ht="21" customHeight="1">
      <c r="A15" s="9" t="s">
        <v>21</v>
      </c>
      <c r="B15" s="10">
        <v>353</v>
      </c>
      <c r="C15" s="10">
        <v>262</v>
      </c>
      <c r="D15" s="21">
        <f t="shared" si="0"/>
        <v>615</v>
      </c>
      <c r="E15" s="5">
        <v>256</v>
      </c>
      <c r="F15" s="24">
        <f t="shared" si="1"/>
        <v>871</v>
      </c>
      <c r="G15" s="5">
        <v>303</v>
      </c>
      <c r="H15" s="5">
        <f t="shared" si="2"/>
        <v>1174</v>
      </c>
    </row>
    <row r="16" spans="1:8" s="1" customFormat="1" ht="21" customHeight="1">
      <c r="A16" s="9" t="s">
        <v>22</v>
      </c>
      <c r="B16" s="10">
        <v>313</v>
      </c>
      <c r="C16" s="10">
        <v>301</v>
      </c>
      <c r="D16" s="21">
        <f t="shared" si="0"/>
        <v>614</v>
      </c>
      <c r="E16" s="5">
        <v>383</v>
      </c>
      <c r="F16" s="24">
        <f t="shared" si="1"/>
        <v>997</v>
      </c>
      <c r="G16" s="5">
        <v>350</v>
      </c>
      <c r="H16" s="5">
        <f t="shared" si="2"/>
        <v>1347</v>
      </c>
    </row>
  </sheetData>
  <sortState ref="A3:H16">
    <sortCondition ref="H3:H16"/>
  </sortState>
  <mergeCells count="1">
    <mergeCell ref="A1:H1"/>
  </mergeCells>
  <pageMargins left="0.75" right="0.75" top="1" bottom="1" header="0.51180555555555596" footer="0.5118055555555559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K13" sqref="K13"/>
    </sheetView>
  </sheetViews>
  <sheetFormatPr defaultColWidth="9.140625" defaultRowHeight="15"/>
  <cols>
    <col min="1" max="1" width="21.5703125" style="14" customWidth="1"/>
    <col min="2" max="2" width="9.140625" style="13"/>
    <col min="3" max="3" width="9.140625" style="14"/>
    <col min="4" max="4" width="25.85546875" style="14" customWidth="1"/>
    <col min="5" max="6" width="9.140625" style="13"/>
    <col min="7" max="7" width="7.7109375" style="13" customWidth="1"/>
    <col min="8" max="8" width="9.85546875" style="13" customWidth="1"/>
    <col min="9" max="9" width="10.42578125" style="13" customWidth="1"/>
    <col min="10" max="17" width="9.140625" style="13"/>
    <col min="18" max="16384" width="9.140625" style="14"/>
  </cols>
  <sheetData>
    <row r="1" spans="1:17" s="30" customFormat="1" ht="12.75">
      <c r="B1" s="31"/>
      <c r="E1" s="31"/>
      <c r="F1" s="39" t="s">
        <v>179</v>
      </c>
      <c r="G1" s="39"/>
      <c r="H1" s="40" t="s">
        <v>178</v>
      </c>
      <c r="I1" s="40"/>
      <c r="J1" s="39" t="s">
        <v>2</v>
      </c>
      <c r="K1" s="39"/>
      <c r="L1" s="39" t="s">
        <v>3</v>
      </c>
      <c r="M1" s="39"/>
      <c r="N1" s="39" t="s">
        <v>5</v>
      </c>
      <c r="O1" s="39"/>
      <c r="P1" s="39" t="s">
        <v>7</v>
      </c>
      <c r="Q1" s="39"/>
    </row>
    <row r="2" spans="1:17" s="30" customFormat="1" ht="12.75">
      <c r="A2" s="30" t="s">
        <v>177</v>
      </c>
      <c r="B2" s="31" t="s">
        <v>176</v>
      </c>
      <c r="C2" s="30" t="s">
        <v>175</v>
      </c>
      <c r="D2" s="30" t="s">
        <v>174</v>
      </c>
      <c r="E2" s="31" t="s">
        <v>173</v>
      </c>
      <c r="F2" s="31" t="s">
        <v>169</v>
      </c>
      <c r="G2" s="31" t="s">
        <v>172</v>
      </c>
      <c r="H2" s="31" t="s">
        <v>171</v>
      </c>
      <c r="I2" s="31" t="s">
        <v>170</v>
      </c>
      <c r="J2" s="31" t="s">
        <v>169</v>
      </c>
      <c r="K2" s="31" t="s">
        <v>168</v>
      </c>
      <c r="L2" s="31" t="s">
        <v>169</v>
      </c>
      <c r="M2" s="31" t="s">
        <v>168</v>
      </c>
      <c r="N2" s="31" t="s">
        <v>169</v>
      </c>
      <c r="O2" s="31" t="s">
        <v>168</v>
      </c>
      <c r="P2" s="31" t="s">
        <v>169</v>
      </c>
      <c r="Q2" s="31" t="s">
        <v>168</v>
      </c>
    </row>
    <row r="3" spans="1:17" s="30" customFormat="1" ht="12.75">
      <c r="A3" s="30" t="s">
        <v>813</v>
      </c>
      <c r="B3" s="31">
        <v>228</v>
      </c>
      <c r="C3" s="30" t="s">
        <v>180</v>
      </c>
      <c r="D3" s="30" t="s">
        <v>10</v>
      </c>
      <c r="E3" s="31">
        <v>3</v>
      </c>
      <c r="F3" s="32">
        <v>5.1504629629629602E-2</v>
      </c>
      <c r="G3" s="31">
        <v>7</v>
      </c>
      <c r="H3" s="31">
        <v>4</v>
      </c>
      <c r="I3" s="33">
        <v>1</v>
      </c>
      <c r="J3" s="32">
        <v>1.4791666666666699E-2</v>
      </c>
      <c r="K3" s="31">
        <v>3</v>
      </c>
      <c r="L3" s="32">
        <v>1.86921296296296E-2</v>
      </c>
      <c r="M3" s="31">
        <v>3</v>
      </c>
      <c r="N3" s="32">
        <v>1.8020833333333298E-2</v>
      </c>
      <c r="O3" s="31">
        <v>1</v>
      </c>
      <c r="P3" s="31"/>
      <c r="Q3" s="31"/>
    </row>
    <row r="4" spans="1:17" s="30" customFormat="1" ht="12.75">
      <c r="A4" s="30" t="s">
        <v>812</v>
      </c>
      <c r="B4" s="31">
        <v>323</v>
      </c>
      <c r="C4" s="30" t="s">
        <v>180</v>
      </c>
      <c r="D4" s="30" t="s">
        <v>13</v>
      </c>
      <c r="E4" s="31">
        <v>4</v>
      </c>
      <c r="F4" s="32">
        <v>5.5937500000000001E-2</v>
      </c>
      <c r="G4" s="31">
        <v>18</v>
      </c>
      <c r="H4" s="31">
        <v>12</v>
      </c>
      <c r="I4" s="33">
        <v>2</v>
      </c>
      <c r="J4" s="32">
        <v>1.6226851851851899E-2</v>
      </c>
      <c r="K4" s="31">
        <v>10</v>
      </c>
      <c r="L4" s="32">
        <v>2.0312500000000001E-2</v>
      </c>
      <c r="M4" s="31">
        <v>8</v>
      </c>
      <c r="N4" s="32">
        <v>1.9398148148148098E-2</v>
      </c>
      <c r="O4" s="31">
        <v>4</v>
      </c>
      <c r="P4" s="32">
        <v>2.27199074074074E-2</v>
      </c>
      <c r="Q4" s="31">
        <v>6</v>
      </c>
    </row>
    <row r="5" spans="1:17" s="30" customFormat="1" ht="12.75">
      <c r="A5" s="30" t="s">
        <v>811</v>
      </c>
      <c r="B5" s="31">
        <v>2</v>
      </c>
      <c r="C5" s="30" t="s">
        <v>180</v>
      </c>
      <c r="D5" s="30" t="s">
        <v>9</v>
      </c>
      <c r="E5" s="31">
        <v>3</v>
      </c>
      <c r="F5" s="32">
        <v>5.83333333333333E-2</v>
      </c>
      <c r="G5" s="31">
        <v>19</v>
      </c>
      <c r="H5" s="31">
        <v>14</v>
      </c>
      <c r="I5" s="33">
        <v>3</v>
      </c>
      <c r="J5" s="32">
        <v>1.5219907407407401E-2</v>
      </c>
      <c r="K5" s="31">
        <v>6</v>
      </c>
      <c r="L5" s="31"/>
      <c r="M5" s="31"/>
      <c r="N5" s="32">
        <v>1.97569444444444E-2</v>
      </c>
      <c r="O5" s="31">
        <v>5</v>
      </c>
      <c r="P5" s="32">
        <v>2.3356481481481499E-2</v>
      </c>
      <c r="Q5" s="31">
        <v>8</v>
      </c>
    </row>
    <row r="6" spans="1:17" s="30" customFormat="1" ht="12.75">
      <c r="A6" s="30" t="s">
        <v>810</v>
      </c>
      <c r="B6" s="31">
        <v>15</v>
      </c>
      <c r="C6" s="30" t="s">
        <v>180</v>
      </c>
      <c r="D6" s="30" t="s">
        <v>9</v>
      </c>
      <c r="E6" s="31">
        <v>3</v>
      </c>
      <c r="F6" s="32">
        <v>5.9641203703703703E-2</v>
      </c>
      <c r="G6" s="31">
        <v>21</v>
      </c>
      <c r="H6" s="31">
        <v>15</v>
      </c>
      <c r="I6" s="33">
        <v>4</v>
      </c>
      <c r="J6" s="32">
        <v>1.54861111111111E-2</v>
      </c>
      <c r="K6" s="31">
        <v>8</v>
      </c>
      <c r="L6" s="31"/>
      <c r="M6" s="31"/>
      <c r="N6" s="32">
        <v>2.12037037037037E-2</v>
      </c>
      <c r="O6" s="31">
        <v>6</v>
      </c>
      <c r="P6" s="32">
        <v>2.29513888888889E-2</v>
      </c>
      <c r="Q6" s="31">
        <v>7</v>
      </c>
    </row>
    <row r="7" spans="1:17" s="30" customFormat="1" ht="12.75">
      <c r="A7" s="30" t="s">
        <v>809</v>
      </c>
      <c r="B7" s="31">
        <v>108</v>
      </c>
      <c r="C7" s="30" t="s">
        <v>180</v>
      </c>
      <c r="D7" s="30" t="s">
        <v>17</v>
      </c>
      <c r="E7" s="31">
        <v>4</v>
      </c>
      <c r="F7" s="32">
        <v>5.9374999999999997E-2</v>
      </c>
      <c r="G7" s="31">
        <v>27</v>
      </c>
      <c r="H7" s="31">
        <v>18</v>
      </c>
      <c r="I7" s="33">
        <v>5</v>
      </c>
      <c r="J7" s="32">
        <v>1.68287037037037E-2</v>
      </c>
      <c r="K7" s="31">
        <v>16</v>
      </c>
      <c r="L7" s="32">
        <v>2.1122685185185199E-2</v>
      </c>
      <c r="M7" s="31">
        <v>11</v>
      </c>
      <c r="N7" s="32">
        <v>2.1423611111111102E-2</v>
      </c>
      <c r="O7" s="31">
        <v>7</v>
      </c>
      <c r="P7" s="32">
        <v>2.3391203703703699E-2</v>
      </c>
      <c r="Q7" s="31">
        <v>9</v>
      </c>
    </row>
    <row r="8" spans="1:17" s="30" customFormat="1" ht="12.75">
      <c r="A8" s="30" t="s">
        <v>808</v>
      </c>
      <c r="B8" s="31">
        <v>377</v>
      </c>
      <c r="C8" s="30" t="s">
        <v>180</v>
      </c>
      <c r="D8" s="30" t="s">
        <v>10</v>
      </c>
      <c r="E8" s="31">
        <v>3</v>
      </c>
      <c r="F8" s="32">
        <v>6.7118055555555597E-2</v>
      </c>
      <c r="G8" s="31">
        <v>33</v>
      </c>
      <c r="H8" s="31">
        <v>25</v>
      </c>
      <c r="I8" s="33">
        <v>6</v>
      </c>
      <c r="J8" s="31"/>
      <c r="K8" s="31"/>
      <c r="L8" s="32">
        <v>2.1736111111111098E-2</v>
      </c>
      <c r="M8" s="31">
        <v>13</v>
      </c>
      <c r="N8" s="32">
        <v>2.1631944444444402E-2</v>
      </c>
      <c r="O8" s="31">
        <v>9</v>
      </c>
      <c r="P8" s="32">
        <v>2.375E-2</v>
      </c>
      <c r="Q8" s="31">
        <v>11</v>
      </c>
    </row>
    <row r="9" spans="1:17" s="30" customFormat="1" ht="12.75">
      <c r="A9" s="30" t="s">
        <v>807</v>
      </c>
      <c r="B9" s="31">
        <v>220</v>
      </c>
      <c r="C9" s="30" t="s">
        <v>180</v>
      </c>
      <c r="D9" s="30" t="s">
        <v>10</v>
      </c>
      <c r="E9" s="31">
        <v>3</v>
      </c>
      <c r="F9" s="32">
        <v>6.93865740740741E-2</v>
      </c>
      <c r="G9" s="31">
        <v>39</v>
      </c>
      <c r="H9" s="31">
        <v>28</v>
      </c>
      <c r="I9" s="33">
        <v>7</v>
      </c>
      <c r="J9" s="31"/>
      <c r="K9" s="31"/>
      <c r="L9" s="32">
        <v>2.25462962962963E-2</v>
      </c>
      <c r="M9" s="31">
        <v>16</v>
      </c>
      <c r="N9" s="32">
        <v>2.20949074074074E-2</v>
      </c>
      <c r="O9" s="31">
        <v>10</v>
      </c>
      <c r="P9" s="32">
        <v>2.47453703703704E-2</v>
      </c>
      <c r="Q9" s="31">
        <v>13</v>
      </c>
    </row>
    <row r="10" spans="1:17" s="30" customFormat="1" ht="12.75">
      <c r="A10" s="30" t="s">
        <v>806</v>
      </c>
      <c r="B10" s="31">
        <v>319</v>
      </c>
      <c r="C10" s="30" t="s">
        <v>180</v>
      </c>
      <c r="D10" s="30" t="s">
        <v>13</v>
      </c>
      <c r="E10" s="31">
        <v>3</v>
      </c>
      <c r="F10" s="32">
        <v>6.3148148148148106E-2</v>
      </c>
      <c r="G10" s="31">
        <v>40</v>
      </c>
      <c r="H10" s="31">
        <v>30</v>
      </c>
      <c r="I10" s="33">
        <v>8</v>
      </c>
      <c r="J10" s="32">
        <v>1.6782407407407399E-2</v>
      </c>
      <c r="K10" s="31">
        <v>14</v>
      </c>
      <c r="L10" s="32">
        <v>2.1516203703703701E-2</v>
      </c>
      <c r="M10" s="31">
        <v>12</v>
      </c>
      <c r="N10" s="31"/>
      <c r="O10" s="31"/>
      <c r="P10" s="32">
        <v>2.4849537037037E-2</v>
      </c>
      <c r="Q10" s="31">
        <v>14</v>
      </c>
    </row>
    <row r="11" spans="1:17" s="30" customFormat="1" ht="12.75">
      <c r="A11" s="30" t="s">
        <v>805</v>
      </c>
      <c r="B11" s="31">
        <v>42</v>
      </c>
      <c r="C11" s="30" t="s">
        <v>180</v>
      </c>
      <c r="D11" s="30" t="s">
        <v>11</v>
      </c>
      <c r="E11" s="31">
        <v>4</v>
      </c>
      <c r="F11" s="32">
        <v>6.7037037037037006E-2</v>
      </c>
      <c r="G11" s="31">
        <v>51</v>
      </c>
      <c r="H11" s="31">
        <v>37</v>
      </c>
      <c r="I11" s="33">
        <v>9</v>
      </c>
      <c r="J11" s="32">
        <v>1.9571759259259299E-2</v>
      </c>
      <c r="K11" s="31">
        <v>22</v>
      </c>
      <c r="L11" s="32">
        <v>2.3182870370370399E-2</v>
      </c>
      <c r="M11" s="31">
        <v>19</v>
      </c>
      <c r="N11" s="32">
        <v>2.4282407407407398E-2</v>
      </c>
      <c r="O11" s="31">
        <v>14</v>
      </c>
      <c r="P11" s="32">
        <v>2.6793981481481498E-2</v>
      </c>
      <c r="Q11" s="31">
        <v>18</v>
      </c>
    </row>
    <row r="12" spans="1:17" s="30" customFormat="1" ht="12.75">
      <c r="A12" s="30" t="s">
        <v>804</v>
      </c>
      <c r="B12" s="31">
        <v>216</v>
      </c>
      <c r="C12" s="30" t="s">
        <v>180</v>
      </c>
      <c r="D12" s="30" t="s">
        <v>10</v>
      </c>
      <c r="E12" s="31">
        <v>3</v>
      </c>
      <c r="F12" s="32">
        <v>6.6770833333333293E-2</v>
      </c>
      <c r="G12" s="31">
        <v>53</v>
      </c>
      <c r="H12" s="31">
        <v>39</v>
      </c>
      <c r="I12" s="33">
        <v>10</v>
      </c>
      <c r="J12" s="32">
        <v>1.8194444444444399E-2</v>
      </c>
      <c r="K12" s="31">
        <v>20</v>
      </c>
      <c r="L12" s="32">
        <v>2.26157407407407E-2</v>
      </c>
      <c r="M12" s="31">
        <v>17</v>
      </c>
      <c r="N12" s="31"/>
      <c r="O12" s="31"/>
      <c r="P12" s="32">
        <v>2.5960648148148101E-2</v>
      </c>
      <c r="Q12" s="31">
        <v>16</v>
      </c>
    </row>
    <row r="13" spans="1:17" s="30" customFormat="1" ht="12.75">
      <c r="B13" s="31"/>
      <c r="E13" s="31"/>
      <c r="F13" s="32"/>
      <c r="G13" s="31"/>
      <c r="H13" s="31"/>
      <c r="I13" s="33"/>
      <c r="J13" s="32"/>
      <c r="K13" s="31"/>
      <c r="L13" s="32"/>
      <c r="M13" s="31"/>
      <c r="N13" s="31"/>
      <c r="O13" s="31"/>
      <c r="P13" s="32"/>
      <c r="Q13" s="31"/>
    </row>
    <row r="14" spans="1:17" s="30" customFormat="1" ht="12.75">
      <c r="A14" s="30" t="s">
        <v>803</v>
      </c>
      <c r="B14" s="31">
        <v>209</v>
      </c>
      <c r="C14" s="30" t="s">
        <v>180</v>
      </c>
      <c r="D14" s="30" t="s">
        <v>10</v>
      </c>
      <c r="E14" s="31">
        <v>2</v>
      </c>
      <c r="F14" s="31"/>
      <c r="G14" s="31"/>
      <c r="H14" s="31"/>
      <c r="I14" s="31"/>
      <c r="J14" s="31"/>
      <c r="K14" s="31"/>
      <c r="L14" s="32">
        <v>2.2662037037037001E-2</v>
      </c>
      <c r="M14" s="31">
        <v>18</v>
      </c>
      <c r="N14" s="31"/>
      <c r="O14" s="31"/>
      <c r="P14" s="32">
        <v>2.5312500000000002E-2</v>
      </c>
      <c r="Q14" s="31">
        <v>15</v>
      </c>
    </row>
    <row r="15" spans="1:17" s="30" customFormat="1" ht="12.75">
      <c r="A15" s="30" t="s">
        <v>802</v>
      </c>
      <c r="B15" s="31">
        <v>27</v>
      </c>
      <c r="C15" s="30" t="s">
        <v>180</v>
      </c>
      <c r="D15" s="30" t="s">
        <v>9</v>
      </c>
      <c r="E15" s="31">
        <v>2</v>
      </c>
      <c r="F15" s="31"/>
      <c r="G15" s="31"/>
      <c r="H15" s="31"/>
      <c r="I15" s="31"/>
      <c r="J15" s="32">
        <v>1.71759259259259E-2</v>
      </c>
      <c r="K15" s="31">
        <v>18</v>
      </c>
      <c r="L15" s="32">
        <v>2.23032407407407E-2</v>
      </c>
      <c r="M15" s="31">
        <v>15</v>
      </c>
      <c r="N15" s="31"/>
      <c r="O15" s="31"/>
      <c r="P15" s="31"/>
      <c r="Q15" s="31"/>
    </row>
    <row r="16" spans="1:17" s="30" customFormat="1" ht="12.75">
      <c r="A16" s="30" t="s">
        <v>801</v>
      </c>
      <c r="B16" s="31">
        <v>210</v>
      </c>
      <c r="C16" s="30" t="s">
        <v>180</v>
      </c>
      <c r="D16" s="30" t="s">
        <v>10</v>
      </c>
      <c r="E16" s="31">
        <v>2</v>
      </c>
      <c r="F16" s="31"/>
      <c r="G16" s="31"/>
      <c r="H16" s="31"/>
      <c r="I16" s="31"/>
      <c r="J16" s="32">
        <v>1.4849537037037E-2</v>
      </c>
      <c r="K16" s="31">
        <v>4</v>
      </c>
      <c r="L16" s="32">
        <v>1.8229166666666699E-2</v>
      </c>
      <c r="M16" s="31">
        <v>2</v>
      </c>
      <c r="N16" s="31"/>
      <c r="O16" s="31"/>
      <c r="P16" s="31"/>
      <c r="Q16" s="31"/>
    </row>
    <row r="17" spans="1:17" s="30" customFormat="1" ht="12.75">
      <c r="A17" s="30" t="s">
        <v>800</v>
      </c>
      <c r="B17" s="31">
        <v>353</v>
      </c>
      <c r="C17" s="30" t="s">
        <v>180</v>
      </c>
      <c r="D17" s="30" t="s">
        <v>9</v>
      </c>
      <c r="E17" s="31">
        <v>2</v>
      </c>
      <c r="F17" s="31"/>
      <c r="G17" s="31"/>
      <c r="H17" s="31"/>
      <c r="I17" s="31"/>
      <c r="J17" s="31"/>
      <c r="K17" s="31"/>
      <c r="L17" s="32">
        <v>2.3726851851851902E-2</v>
      </c>
      <c r="M17" s="31">
        <v>21</v>
      </c>
      <c r="N17" s="31"/>
      <c r="O17" s="31"/>
      <c r="P17" s="32">
        <v>2.6770833333333299E-2</v>
      </c>
      <c r="Q17" s="31">
        <v>17</v>
      </c>
    </row>
    <row r="18" spans="1:17" s="30" customFormat="1" ht="12.75">
      <c r="A18" s="30" t="s">
        <v>799</v>
      </c>
      <c r="B18" s="31">
        <v>240</v>
      </c>
      <c r="C18" s="30" t="s">
        <v>180</v>
      </c>
      <c r="D18" s="30" t="s">
        <v>575</v>
      </c>
      <c r="E18" s="31">
        <v>2</v>
      </c>
      <c r="F18" s="31"/>
      <c r="G18" s="31"/>
      <c r="H18" s="31"/>
      <c r="I18" s="31"/>
      <c r="J18" s="32">
        <v>1.6435185185185198E-2</v>
      </c>
      <c r="K18" s="31">
        <v>13</v>
      </c>
      <c r="L18" s="32">
        <v>1.9664351851851902E-2</v>
      </c>
      <c r="M18" s="31">
        <v>7</v>
      </c>
      <c r="N18" s="31"/>
      <c r="O18" s="31"/>
      <c r="P18" s="31"/>
      <c r="Q18" s="31"/>
    </row>
    <row r="19" spans="1:17" s="30" customFormat="1" ht="12.75">
      <c r="A19" s="30" t="s">
        <v>798</v>
      </c>
      <c r="B19" s="31">
        <v>100</v>
      </c>
      <c r="C19" s="30" t="s">
        <v>180</v>
      </c>
      <c r="D19" s="30" t="s">
        <v>17</v>
      </c>
      <c r="E19" s="31">
        <v>2</v>
      </c>
      <c r="F19" s="31"/>
      <c r="G19" s="31"/>
      <c r="H19" s="31"/>
      <c r="I19" s="31"/>
      <c r="J19" s="32">
        <v>1.5462962962963E-2</v>
      </c>
      <c r="K19" s="31">
        <v>7</v>
      </c>
      <c r="L19" s="31"/>
      <c r="M19" s="31"/>
      <c r="N19" s="31"/>
      <c r="O19" s="31"/>
      <c r="P19" s="32">
        <v>2.1655092592592601E-2</v>
      </c>
      <c r="Q19" s="31">
        <v>2</v>
      </c>
    </row>
    <row r="20" spans="1:17" s="30" customFormat="1" ht="12.75">
      <c r="A20" s="30" t="s">
        <v>797</v>
      </c>
      <c r="B20" s="31">
        <v>207</v>
      </c>
      <c r="C20" s="30" t="s">
        <v>180</v>
      </c>
      <c r="D20" s="30" t="s">
        <v>10</v>
      </c>
      <c r="E20" s="31">
        <v>2</v>
      </c>
      <c r="F20" s="31"/>
      <c r="G20" s="31"/>
      <c r="H20" s="31"/>
      <c r="I20" s="31"/>
      <c r="J20" s="32">
        <v>1.7291666666666702E-2</v>
      </c>
      <c r="K20" s="31">
        <v>19</v>
      </c>
      <c r="L20" s="31"/>
      <c r="M20" s="31"/>
      <c r="N20" s="32">
        <v>2.30555555555556E-2</v>
      </c>
      <c r="O20" s="31">
        <v>12</v>
      </c>
      <c r="P20" s="31"/>
      <c r="Q20" s="31"/>
    </row>
    <row r="21" spans="1:17" s="30" customFormat="1" ht="12.75">
      <c r="A21" s="30" t="s">
        <v>796</v>
      </c>
      <c r="B21" s="31">
        <v>355</v>
      </c>
      <c r="C21" s="30" t="s">
        <v>180</v>
      </c>
      <c r="D21" s="30" t="s">
        <v>9</v>
      </c>
      <c r="E21" s="31">
        <v>2</v>
      </c>
      <c r="F21" s="31"/>
      <c r="G21" s="31"/>
      <c r="H21" s="31"/>
      <c r="I21" s="31"/>
      <c r="J21" s="31"/>
      <c r="K21" s="31"/>
      <c r="L21" s="32">
        <v>1.9502314814814799E-2</v>
      </c>
      <c r="M21" s="31">
        <v>6</v>
      </c>
      <c r="N21" s="31"/>
      <c r="O21" s="31"/>
      <c r="P21" s="32">
        <v>2.1898148148148101E-2</v>
      </c>
      <c r="Q21" s="31">
        <v>3</v>
      </c>
    </row>
    <row r="22" spans="1:17" s="30" customFormat="1" ht="12.75">
      <c r="A22" s="30" t="s">
        <v>795</v>
      </c>
      <c r="B22" s="31">
        <v>354</v>
      </c>
      <c r="C22" s="30" t="s">
        <v>180</v>
      </c>
      <c r="D22" s="30" t="s">
        <v>9</v>
      </c>
      <c r="E22" s="31">
        <v>2</v>
      </c>
      <c r="F22" s="31"/>
      <c r="G22" s="31"/>
      <c r="H22" s="31"/>
      <c r="I22" s="31"/>
      <c r="J22" s="31"/>
      <c r="K22" s="31"/>
      <c r="L22" s="32">
        <v>1.8888888888888899E-2</v>
      </c>
      <c r="M22" s="31">
        <v>5</v>
      </c>
      <c r="N22" s="32">
        <v>1.8425925925925901E-2</v>
      </c>
      <c r="O22" s="31">
        <v>2</v>
      </c>
      <c r="P22" s="31"/>
      <c r="Q22" s="31"/>
    </row>
    <row r="23" spans="1:17" s="30" customFormat="1" ht="12.75">
      <c r="A23" s="30" t="s">
        <v>794</v>
      </c>
      <c r="B23" s="31">
        <v>227</v>
      </c>
      <c r="C23" s="30" t="s">
        <v>180</v>
      </c>
      <c r="D23" s="30" t="s">
        <v>10</v>
      </c>
      <c r="E23" s="31">
        <v>2</v>
      </c>
      <c r="F23" s="31"/>
      <c r="G23" s="31"/>
      <c r="H23" s="31"/>
      <c r="I23" s="31"/>
      <c r="J23" s="32">
        <v>1.67939814814815E-2</v>
      </c>
      <c r="K23" s="31">
        <v>15</v>
      </c>
      <c r="L23" s="31"/>
      <c r="M23" s="31"/>
      <c r="N23" s="31"/>
      <c r="O23" s="31"/>
      <c r="P23" s="32">
        <v>2.36458333333333E-2</v>
      </c>
      <c r="Q23" s="31">
        <v>10</v>
      </c>
    </row>
    <row r="24" spans="1:17" s="30" customFormat="1" ht="12.75">
      <c r="A24" s="30" t="s">
        <v>793</v>
      </c>
      <c r="B24" s="31">
        <v>205</v>
      </c>
      <c r="C24" s="30" t="s">
        <v>180</v>
      </c>
      <c r="D24" s="30" t="s">
        <v>10</v>
      </c>
      <c r="E24" s="31">
        <v>2</v>
      </c>
      <c r="F24" s="31"/>
      <c r="G24" s="31"/>
      <c r="H24" s="31"/>
      <c r="I24" s="31"/>
      <c r="J24" s="32">
        <v>1.9768518518518501E-2</v>
      </c>
      <c r="K24" s="31">
        <v>23</v>
      </c>
      <c r="L24" s="32">
        <v>2.5694444444444402E-2</v>
      </c>
      <c r="M24" s="31">
        <v>22</v>
      </c>
      <c r="N24" s="31"/>
      <c r="O24" s="31"/>
      <c r="P24" s="31"/>
      <c r="Q24" s="31"/>
    </row>
    <row r="25" spans="1:17" s="30" customFormat="1" ht="12.75">
      <c r="A25" s="30" t="s">
        <v>792</v>
      </c>
      <c r="B25" s="31">
        <v>300</v>
      </c>
      <c r="C25" s="30" t="s">
        <v>180</v>
      </c>
      <c r="D25" s="30" t="s">
        <v>21</v>
      </c>
      <c r="E25" s="31">
        <v>2</v>
      </c>
      <c r="F25" s="31"/>
      <c r="G25" s="31"/>
      <c r="H25" s="31"/>
      <c r="I25" s="31"/>
      <c r="J25" s="31"/>
      <c r="K25" s="31"/>
      <c r="L25" s="32">
        <v>2.6307870370370402E-2</v>
      </c>
      <c r="M25" s="31">
        <v>23</v>
      </c>
      <c r="N25" s="31"/>
      <c r="O25" s="31"/>
      <c r="P25" s="32">
        <v>2.9467592592592601E-2</v>
      </c>
      <c r="Q25" s="31">
        <v>19</v>
      </c>
    </row>
    <row r="26" spans="1:17" s="30" customFormat="1" ht="12.75">
      <c r="A26" s="30" t="s">
        <v>791</v>
      </c>
      <c r="B26" s="31">
        <v>334</v>
      </c>
      <c r="C26" s="30" t="s">
        <v>180</v>
      </c>
      <c r="D26" s="30" t="s">
        <v>13</v>
      </c>
      <c r="E26" s="31">
        <v>2</v>
      </c>
      <c r="F26" s="31"/>
      <c r="G26" s="31"/>
      <c r="H26" s="31"/>
      <c r="I26" s="31"/>
      <c r="J26" s="32">
        <v>1.5162037037037E-2</v>
      </c>
      <c r="K26" s="31">
        <v>5</v>
      </c>
      <c r="L26" s="32">
        <v>1.7928240740740699E-2</v>
      </c>
      <c r="M26" s="31">
        <v>1</v>
      </c>
      <c r="N26" s="31"/>
      <c r="O26" s="31"/>
      <c r="P26" s="31"/>
      <c r="Q26" s="31"/>
    </row>
    <row r="27" spans="1:17" s="30" customFormat="1" ht="12.75">
      <c r="A27" s="30" t="s">
        <v>790</v>
      </c>
      <c r="B27" s="31">
        <v>356</v>
      </c>
      <c r="C27" s="30" t="s">
        <v>180</v>
      </c>
      <c r="D27" s="30" t="s">
        <v>9</v>
      </c>
      <c r="E27" s="31">
        <v>2</v>
      </c>
      <c r="F27" s="31"/>
      <c r="G27" s="31"/>
      <c r="H27" s="31"/>
      <c r="I27" s="31"/>
      <c r="J27" s="31"/>
      <c r="K27" s="31"/>
      <c r="L27" s="32">
        <v>1.8703703703703702E-2</v>
      </c>
      <c r="M27" s="31">
        <v>4</v>
      </c>
      <c r="N27" s="32">
        <v>1.8472222222222199E-2</v>
      </c>
      <c r="O27" s="31">
        <v>3</v>
      </c>
      <c r="P27" s="31"/>
      <c r="Q27" s="31"/>
    </row>
    <row r="28" spans="1:17" s="30" customFormat="1" ht="12.75">
      <c r="A28" s="30" t="s">
        <v>789</v>
      </c>
      <c r="B28" s="31">
        <v>359</v>
      </c>
      <c r="C28" s="30" t="s">
        <v>180</v>
      </c>
      <c r="D28" s="30" t="s">
        <v>9</v>
      </c>
      <c r="E28" s="31">
        <v>1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>
        <v>2.2071759259259301E-2</v>
      </c>
      <c r="Q28" s="31">
        <v>4</v>
      </c>
    </row>
    <row r="29" spans="1:17" s="30" customFormat="1" ht="12.75">
      <c r="A29" s="30" t="s">
        <v>788</v>
      </c>
      <c r="B29" s="31">
        <v>20</v>
      </c>
      <c r="C29" s="30" t="s">
        <v>180</v>
      </c>
      <c r="D29" s="30" t="s">
        <v>9</v>
      </c>
      <c r="E29" s="31">
        <v>1</v>
      </c>
      <c r="F29" s="31"/>
      <c r="G29" s="31"/>
      <c r="H29" s="31"/>
      <c r="I29" s="31"/>
      <c r="J29" s="32">
        <v>1.40625E-2</v>
      </c>
      <c r="K29" s="31">
        <v>1</v>
      </c>
      <c r="L29" s="31"/>
      <c r="M29" s="31"/>
      <c r="N29" s="31"/>
      <c r="O29" s="31"/>
      <c r="P29" s="31"/>
      <c r="Q29" s="31"/>
    </row>
    <row r="30" spans="1:17" s="30" customFormat="1" ht="12.75">
      <c r="A30" s="30" t="s">
        <v>787</v>
      </c>
      <c r="B30" s="31">
        <v>9</v>
      </c>
      <c r="C30" s="30" t="s">
        <v>180</v>
      </c>
      <c r="D30" s="30" t="s">
        <v>9</v>
      </c>
      <c r="E30" s="31">
        <v>1</v>
      </c>
      <c r="F30" s="31"/>
      <c r="G30" s="31"/>
      <c r="H30" s="31"/>
      <c r="I30" s="31"/>
      <c r="J30" s="32">
        <v>1.6018518518518501E-2</v>
      </c>
      <c r="K30" s="31">
        <v>9</v>
      </c>
      <c r="L30" s="31"/>
      <c r="M30" s="31"/>
      <c r="N30" s="31"/>
      <c r="O30" s="31"/>
      <c r="P30" s="31"/>
      <c r="Q30" s="31"/>
    </row>
    <row r="31" spans="1:17" s="30" customFormat="1" ht="12.75">
      <c r="A31" s="30" t="s">
        <v>786</v>
      </c>
      <c r="B31" s="31">
        <v>28</v>
      </c>
      <c r="C31" s="30" t="s">
        <v>180</v>
      </c>
      <c r="D31" s="30" t="s">
        <v>11</v>
      </c>
      <c r="E31" s="31">
        <v>1</v>
      </c>
      <c r="F31" s="31"/>
      <c r="G31" s="31"/>
      <c r="H31" s="31"/>
      <c r="I31" s="31"/>
      <c r="J31" s="32">
        <v>1.6365740740740702E-2</v>
      </c>
      <c r="K31" s="31">
        <v>11</v>
      </c>
      <c r="L31" s="31"/>
      <c r="M31" s="31"/>
      <c r="N31" s="31"/>
      <c r="O31" s="31"/>
      <c r="P31" s="31"/>
      <c r="Q31" s="31"/>
    </row>
    <row r="32" spans="1:17" s="30" customFormat="1" ht="12.75">
      <c r="A32" s="30" t="s">
        <v>785</v>
      </c>
      <c r="B32" s="31">
        <v>97</v>
      </c>
      <c r="C32" s="30" t="s">
        <v>180</v>
      </c>
      <c r="D32" s="30" t="s">
        <v>17</v>
      </c>
      <c r="E32" s="31">
        <v>1</v>
      </c>
      <c r="F32" s="31"/>
      <c r="G32" s="31"/>
      <c r="H32" s="31"/>
      <c r="I32" s="31"/>
      <c r="J32" s="31"/>
      <c r="K32" s="31"/>
      <c r="L32" s="31"/>
      <c r="M32" s="31"/>
      <c r="N32" s="32">
        <v>2.2604166666666699E-2</v>
      </c>
      <c r="O32" s="31">
        <v>11</v>
      </c>
      <c r="P32" s="31"/>
      <c r="Q32" s="31"/>
    </row>
    <row r="33" spans="1:17" s="30" customFormat="1" ht="12.75">
      <c r="A33" s="30" t="s">
        <v>784</v>
      </c>
      <c r="B33" s="31">
        <v>43</v>
      </c>
      <c r="C33" s="30" t="s">
        <v>180</v>
      </c>
      <c r="D33" s="30" t="s">
        <v>11</v>
      </c>
      <c r="E33" s="31">
        <v>1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>
        <v>2.4039351851851899E-2</v>
      </c>
      <c r="Q33" s="31">
        <v>12</v>
      </c>
    </row>
    <row r="34" spans="1:17" s="30" customFormat="1" ht="12.75">
      <c r="A34" s="30" t="s">
        <v>783</v>
      </c>
      <c r="B34" s="31">
        <v>36</v>
      </c>
      <c r="C34" s="30" t="s">
        <v>180</v>
      </c>
      <c r="D34" s="30" t="s">
        <v>11</v>
      </c>
      <c r="E34" s="31">
        <v>1</v>
      </c>
      <c r="F34" s="31"/>
      <c r="G34" s="31"/>
      <c r="H34" s="31"/>
      <c r="I34" s="31"/>
      <c r="J34" s="32">
        <v>1.6909722222222201E-2</v>
      </c>
      <c r="K34" s="31">
        <v>17</v>
      </c>
      <c r="L34" s="31"/>
      <c r="M34" s="31"/>
      <c r="N34" s="31"/>
      <c r="O34" s="31"/>
      <c r="P34" s="31"/>
      <c r="Q34" s="31"/>
    </row>
    <row r="35" spans="1:17" s="30" customFormat="1" ht="12.75">
      <c r="A35" s="30" t="s">
        <v>782</v>
      </c>
      <c r="B35" s="31">
        <v>18</v>
      </c>
      <c r="C35" s="30" t="s">
        <v>180</v>
      </c>
      <c r="D35" s="30" t="s">
        <v>9</v>
      </c>
      <c r="E35" s="31">
        <v>1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>
        <v>2.1018518518518499E-2</v>
      </c>
      <c r="Q35" s="31">
        <v>1</v>
      </c>
    </row>
    <row r="36" spans="1:17" s="30" customFormat="1" ht="12.75">
      <c r="A36" s="30" t="s">
        <v>781</v>
      </c>
      <c r="B36" s="31">
        <v>224</v>
      </c>
      <c r="C36" s="30" t="s">
        <v>180</v>
      </c>
      <c r="D36" s="30" t="s">
        <v>10</v>
      </c>
      <c r="E36" s="31">
        <v>1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>
        <v>2.2685185185185201E-2</v>
      </c>
      <c r="Q36" s="31">
        <v>5</v>
      </c>
    </row>
    <row r="37" spans="1:17" s="30" customFormat="1" ht="12.75">
      <c r="A37" s="30" t="s">
        <v>780</v>
      </c>
      <c r="B37" s="31">
        <v>7</v>
      </c>
      <c r="C37" s="30" t="s">
        <v>180</v>
      </c>
      <c r="D37" s="30" t="s">
        <v>9</v>
      </c>
      <c r="E37" s="31">
        <v>1</v>
      </c>
      <c r="F37" s="31"/>
      <c r="G37" s="31"/>
      <c r="H37" s="31"/>
      <c r="I37" s="31"/>
      <c r="J37" s="32">
        <v>2.1770833333333298E-2</v>
      </c>
      <c r="K37" s="31">
        <v>24</v>
      </c>
      <c r="L37" s="31"/>
      <c r="M37" s="31"/>
      <c r="N37" s="31"/>
      <c r="O37" s="31"/>
      <c r="P37" s="31"/>
      <c r="Q37" s="31"/>
    </row>
    <row r="38" spans="1:17" s="30" customFormat="1" ht="12.75">
      <c r="A38" s="30" t="s">
        <v>183</v>
      </c>
      <c r="B38" s="31">
        <v>1</v>
      </c>
      <c r="C38" s="30" t="s">
        <v>180</v>
      </c>
      <c r="D38" s="30" t="s">
        <v>182</v>
      </c>
      <c r="E38" s="31">
        <v>1</v>
      </c>
      <c r="F38" s="31"/>
      <c r="G38" s="31"/>
      <c r="H38" s="31"/>
      <c r="I38" s="31"/>
      <c r="J38" s="32">
        <v>1.8749999999999999E-2</v>
      </c>
      <c r="K38" s="31">
        <v>21</v>
      </c>
      <c r="L38" s="31"/>
      <c r="M38" s="31"/>
      <c r="N38" s="31"/>
      <c r="O38" s="31"/>
      <c r="P38" s="31"/>
      <c r="Q38" s="31"/>
    </row>
    <row r="39" spans="1:17" s="30" customFormat="1" ht="12.75">
      <c r="A39" s="30" t="s">
        <v>779</v>
      </c>
      <c r="B39" s="31">
        <v>25</v>
      </c>
      <c r="C39" s="30" t="s">
        <v>180</v>
      </c>
      <c r="D39" s="30" t="s">
        <v>9</v>
      </c>
      <c r="E39" s="31">
        <v>1</v>
      </c>
      <c r="F39" s="31"/>
      <c r="G39" s="31"/>
      <c r="H39" s="31"/>
      <c r="I39" s="31"/>
      <c r="J39" s="32">
        <v>1.4687499999999999E-2</v>
      </c>
      <c r="K39" s="31">
        <v>2</v>
      </c>
      <c r="L39" s="31"/>
      <c r="M39" s="31"/>
      <c r="N39" s="31"/>
      <c r="O39" s="31"/>
      <c r="P39" s="31"/>
      <c r="Q39" s="31"/>
    </row>
    <row r="40" spans="1:17" s="30" customFormat="1" ht="12.75">
      <c r="A40" s="30" t="s">
        <v>778</v>
      </c>
      <c r="B40" s="31">
        <v>352</v>
      </c>
      <c r="C40" s="30" t="s">
        <v>180</v>
      </c>
      <c r="D40" s="30" t="s">
        <v>9</v>
      </c>
      <c r="E40" s="31">
        <v>1</v>
      </c>
      <c r="F40" s="31"/>
      <c r="G40" s="31"/>
      <c r="H40" s="31"/>
      <c r="I40" s="31"/>
      <c r="J40" s="31"/>
      <c r="K40" s="31"/>
      <c r="L40" s="32">
        <v>2.0844907407407399E-2</v>
      </c>
      <c r="M40" s="31">
        <v>10</v>
      </c>
      <c r="N40" s="31"/>
      <c r="O40" s="31"/>
      <c r="P40" s="31"/>
      <c r="Q40" s="31"/>
    </row>
    <row r="41" spans="1:17" s="30" customFormat="1" ht="12.75">
      <c r="A41" s="30" t="s">
        <v>777</v>
      </c>
      <c r="B41" s="31">
        <v>24</v>
      </c>
      <c r="C41" s="30" t="s">
        <v>180</v>
      </c>
      <c r="D41" s="30" t="s">
        <v>9</v>
      </c>
      <c r="E41" s="31">
        <v>1</v>
      </c>
      <c r="F41" s="31"/>
      <c r="G41" s="31"/>
      <c r="H41" s="31"/>
      <c r="I41" s="31"/>
      <c r="J41" s="31"/>
      <c r="K41" s="31"/>
      <c r="L41" s="32">
        <v>2.0324074074074099E-2</v>
      </c>
      <c r="M41" s="31">
        <v>9</v>
      </c>
      <c r="N41" s="31"/>
      <c r="O41" s="31"/>
      <c r="P41" s="31"/>
      <c r="Q41" s="31"/>
    </row>
    <row r="42" spans="1:17" s="30" customFormat="1" ht="12.75">
      <c r="A42" s="30" t="s">
        <v>776</v>
      </c>
      <c r="B42" s="31">
        <v>411</v>
      </c>
      <c r="C42" s="30" t="s">
        <v>180</v>
      </c>
      <c r="D42" s="30" t="s">
        <v>15</v>
      </c>
      <c r="E42" s="31">
        <v>1</v>
      </c>
      <c r="F42" s="31"/>
      <c r="G42" s="31"/>
      <c r="H42" s="31"/>
      <c r="I42" s="31"/>
      <c r="J42" s="31"/>
      <c r="K42" s="31"/>
      <c r="L42" s="31"/>
      <c r="M42" s="31"/>
      <c r="N42" s="32">
        <v>2.41319444444444E-2</v>
      </c>
      <c r="O42" s="31">
        <v>13</v>
      </c>
      <c r="P42" s="31"/>
      <c r="Q42" s="31"/>
    </row>
    <row r="43" spans="1:17" s="30" customFormat="1" ht="12.75">
      <c r="A43" s="30" t="s">
        <v>775</v>
      </c>
      <c r="B43" s="31">
        <v>10</v>
      </c>
      <c r="C43" s="30" t="s">
        <v>180</v>
      </c>
      <c r="D43" s="30" t="s">
        <v>9</v>
      </c>
      <c r="E43" s="31">
        <v>1</v>
      </c>
      <c r="F43" s="31"/>
      <c r="G43" s="31"/>
      <c r="H43" s="31"/>
      <c r="I43" s="31"/>
      <c r="J43" s="32">
        <v>1.6377314814814799E-2</v>
      </c>
      <c r="K43" s="31">
        <v>12</v>
      </c>
      <c r="L43" s="31"/>
      <c r="M43" s="31"/>
      <c r="N43" s="31"/>
      <c r="O43" s="31"/>
      <c r="P43" s="31"/>
      <c r="Q43" s="31"/>
    </row>
    <row r="44" spans="1:17" s="30" customFormat="1" ht="12.75">
      <c r="A44" s="30" t="s">
        <v>774</v>
      </c>
      <c r="B44" s="31">
        <v>365</v>
      </c>
      <c r="C44" s="30" t="s">
        <v>180</v>
      </c>
      <c r="D44" s="30" t="s">
        <v>9</v>
      </c>
      <c r="E44" s="31">
        <v>1</v>
      </c>
      <c r="F44" s="31"/>
      <c r="G44" s="31"/>
      <c r="H44" s="31"/>
      <c r="I44" s="31"/>
      <c r="J44" s="31"/>
      <c r="K44" s="31"/>
      <c r="L44" s="32">
        <v>2.2025462962963E-2</v>
      </c>
      <c r="M44" s="31">
        <v>14</v>
      </c>
      <c r="N44" s="31"/>
      <c r="O44" s="31"/>
      <c r="P44" s="31"/>
      <c r="Q44" s="31"/>
    </row>
    <row r="45" spans="1:17" s="30" customFormat="1" ht="12.75">
      <c r="A45" s="30" t="s">
        <v>773</v>
      </c>
      <c r="B45" s="31">
        <v>337</v>
      </c>
      <c r="C45" s="30" t="s">
        <v>180</v>
      </c>
      <c r="D45" s="30" t="s">
        <v>13</v>
      </c>
      <c r="E45" s="31">
        <v>1</v>
      </c>
      <c r="F45" s="31"/>
      <c r="G45" s="31"/>
      <c r="H45" s="31"/>
      <c r="I45" s="31"/>
      <c r="J45" s="31"/>
      <c r="K45" s="31"/>
      <c r="L45" s="31"/>
      <c r="M45" s="31"/>
      <c r="N45" s="32">
        <v>2.1458333333333302E-2</v>
      </c>
      <c r="O45" s="31">
        <v>8</v>
      </c>
      <c r="P45" s="31"/>
      <c r="Q45" s="31"/>
    </row>
    <row r="46" spans="1:17" s="30" customFormat="1" ht="12.75">
      <c r="A46" s="30" t="s">
        <v>772</v>
      </c>
      <c r="B46" s="31">
        <v>346</v>
      </c>
      <c r="C46" s="30" t="s">
        <v>180</v>
      </c>
      <c r="D46" s="30" t="s">
        <v>21</v>
      </c>
      <c r="E46" s="31">
        <v>1</v>
      </c>
      <c r="F46" s="31"/>
      <c r="G46" s="31"/>
      <c r="H46" s="31"/>
      <c r="I46" s="31"/>
      <c r="J46" s="31"/>
      <c r="K46" s="31"/>
      <c r="L46" s="32">
        <v>2.37152777777778E-2</v>
      </c>
      <c r="M46" s="31">
        <v>20</v>
      </c>
      <c r="N46" s="31"/>
      <c r="O46" s="31"/>
      <c r="P46" s="31"/>
      <c r="Q46" s="31"/>
    </row>
    <row r="47" spans="1:17" s="30" customFormat="1" ht="12.75">
      <c r="A47" s="30" t="s">
        <v>771</v>
      </c>
      <c r="B47" s="31">
        <v>389</v>
      </c>
      <c r="C47" s="30" t="s">
        <v>180</v>
      </c>
      <c r="D47" s="30" t="s">
        <v>13</v>
      </c>
      <c r="E47" s="31">
        <v>1</v>
      </c>
      <c r="F47" s="31"/>
      <c r="G47" s="31"/>
      <c r="H47" s="31"/>
      <c r="I47" s="31"/>
      <c r="J47" s="31"/>
      <c r="K47" s="31"/>
      <c r="L47" s="31"/>
      <c r="M47" s="31"/>
      <c r="N47" s="32">
        <v>2.46759259259259E-2</v>
      </c>
      <c r="O47" s="31">
        <v>15</v>
      </c>
      <c r="P47" s="31"/>
      <c r="Q47" s="31"/>
    </row>
  </sheetData>
  <mergeCells count="6">
    <mergeCell ref="P1:Q1"/>
    <mergeCell ref="F1:G1"/>
    <mergeCell ref="H1:I1"/>
    <mergeCell ref="J1:K1"/>
    <mergeCell ref="L1:M1"/>
    <mergeCell ref="N1:O1"/>
  </mergeCell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G1"/>
    </sheetView>
  </sheetViews>
  <sheetFormatPr defaultColWidth="8.85546875" defaultRowHeight="15"/>
  <cols>
    <col min="1" max="1" width="24.28515625" style="14" customWidth="1"/>
    <col min="2" max="2" width="11" style="15"/>
    <col min="3" max="3" width="11.28515625" style="16" customWidth="1"/>
    <col min="4" max="4" width="14.28515625" style="14" customWidth="1"/>
    <col min="5" max="5" width="9.7109375" style="5" customWidth="1"/>
    <col min="6" max="6" width="15.5703125" style="4" customWidth="1"/>
    <col min="7" max="7" width="8.85546875" style="13"/>
    <col min="8" max="8" width="15.28515625" style="13" customWidth="1"/>
    <col min="9" max="16384" width="8.85546875" style="14"/>
  </cols>
  <sheetData>
    <row r="1" spans="1:8" ht="17.100000000000001" customHeight="1">
      <c r="A1" s="25" t="s">
        <v>23</v>
      </c>
      <c r="B1" s="26"/>
      <c r="C1" s="26"/>
      <c r="D1" s="26"/>
      <c r="E1" s="26"/>
      <c r="F1" s="26"/>
      <c r="G1" s="29"/>
    </row>
    <row r="2" spans="1:8" s="1" customFormat="1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 ht="24" customHeight="1">
      <c r="A3" s="18" t="s">
        <v>14</v>
      </c>
      <c r="B3" s="19">
        <v>18</v>
      </c>
      <c r="C3" s="19">
        <v>20</v>
      </c>
      <c r="D3" s="20">
        <f t="shared" ref="D3:D11" si="0">+B3+C3</f>
        <v>38</v>
      </c>
      <c r="E3" s="4">
        <v>29</v>
      </c>
      <c r="F3" s="21">
        <f>SUM(D3:E3)</f>
        <v>67</v>
      </c>
      <c r="G3" s="13">
        <v>9</v>
      </c>
      <c r="H3" s="13">
        <f>SUM(F3:G3)</f>
        <v>76</v>
      </c>
    </row>
    <row r="4" spans="1:8" ht="24" customHeight="1">
      <c r="A4" s="18" t="s">
        <v>16</v>
      </c>
      <c r="B4" s="19">
        <v>26</v>
      </c>
      <c r="C4" s="19">
        <v>25</v>
      </c>
      <c r="D4" s="20">
        <f t="shared" si="0"/>
        <v>51</v>
      </c>
      <c r="E4" s="4">
        <v>32</v>
      </c>
      <c r="F4" s="21">
        <f t="shared" ref="F4:F11" si="1">SUM(D4:E4)</f>
        <v>83</v>
      </c>
      <c r="G4" s="13">
        <v>44</v>
      </c>
      <c r="H4" s="13">
        <f t="shared" ref="H4:H11" si="2">SUM(F4:G4)</f>
        <v>127</v>
      </c>
    </row>
    <row r="5" spans="1:8" ht="24" customHeight="1">
      <c r="A5" s="18" t="s">
        <v>18</v>
      </c>
      <c r="B5" s="19">
        <v>45</v>
      </c>
      <c r="C5" s="19">
        <v>27</v>
      </c>
      <c r="D5" s="20">
        <f t="shared" si="0"/>
        <v>72</v>
      </c>
      <c r="E5" s="4">
        <v>37</v>
      </c>
      <c r="F5" s="21">
        <f t="shared" si="1"/>
        <v>109</v>
      </c>
      <c r="G5" s="13">
        <v>54</v>
      </c>
      <c r="H5" s="13">
        <f t="shared" si="2"/>
        <v>163</v>
      </c>
    </row>
    <row r="6" spans="1:8" ht="24" customHeight="1">
      <c r="A6" s="18" t="s">
        <v>11</v>
      </c>
      <c r="B6" s="19">
        <v>43</v>
      </c>
      <c r="C6" s="19">
        <v>47</v>
      </c>
      <c r="D6" s="20">
        <f t="shared" si="0"/>
        <v>90</v>
      </c>
      <c r="E6" s="4">
        <v>56</v>
      </c>
      <c r="F6" s="21">
        <f t="shared" si="1"/>
        <v>146</v>
      </c>
      <c r="G6" s="13">
        <v>48</v>
      </c>
      <c r="H6" s="13">
        <f t="shared" si="2"/>
        <v>194</v>
      </c>
    </row>
    <row r="7" spans="1:8" ht="24" customHeight="1">
      <c r="A7" s="18" t="s">
        <v>20</v>
      </c>
      <c r="B7" s="19">
        <v>74</v>
      </c>
      <c r="C7" s="19">
        <v>59</v>
      </c>
      <c r="D7" s="20">
        <f t="shared" si="0"/>
        <v>133</v>
      </c>
      <c r="E7" s="4">
        <v>54</v>
      </c>
      <c r="F7" s="21">
        <f t="shared" si="1"/>
        <v>187</v>
      </c>
      <c r="G7" s="13">
        <v>52</v>
      </c>
      <c r="H7" s="13">
        <f t="shared" si="2"/>
        <v>239</v>
      </c>
    </row>
    <row r="8" spans="1:8" ht="24" customHeight="1">
      <c r="A8" s="18" t="s">
        <v>21</v>
      </c>
      <c r="B8" s="19">
        <v>78</v>
      </c>
      <c r="C8" s="19">
        <v>57</v>
      </c>
      <c r="D8" s="20">
        <f t="shared" si="0"/>
        <v>135</v>
      </c>
      <c r="E8" s="4">
        <v>59</v>
      </c>
      <c r="F8" s="21">
        <f t="shared" si="1"/>
        <v>194</v>
      </c>
      <c r="G8" s="13">
        <v>59</v>
      </c>
      <c r="H8" s="13">
        <f t="shared" si="2"/>
        <v>253</v>
      </c>
    </row>
    <row r="9" spans="1:8" ht="24" customHeight="1">
      <c r="A9" s="18" t="s">
        <v>12</v>
      </c>
      <c r="B9" s="19">
        <v>72</v>
      </c>
      <c r="C9" s="19">
        <v>105</v>
      </c>
      <c r="D9" s="20">
        <f t="shared" si="0"/>
        <v>177</v>
      </c>
      <c r="E9" s="4">
        <v>59</v>
      </c>
      <c r="F9" s="21">
        <f t="shared" si="1"/>
        <v>236</v>
      </c>
      <c r="G9" s="13">
        <v>41</v>
      </c>
      <c r="H9" s="13">
        <f t="shared" si="2"/>
        <v>277</v>
      </c>
    </row>
    <row r="10" spans="1:8" ht="24" customHeight="1">
      <c r="A10" s="18" t="s">
        <v>22</v>
      </c>
      <c r="B10" s="19">
        <v>95</v>
      </c>
      <c r="C10" s="19">
        <v>78</v>
      </c>
      <c r="D10" s="20">
        <f t="shared" si="0"/>
        <v>173</v>
      </c>
      <c r="E10" s="4">
        <v>140</v>
      </c>
      <c r="F10" s="21">
        <f t="shared" si="1"/>
        <v>313</v>
      </c>
      <c r="G10" s="13">
        <v>82</v>
      </c>
      <c r="H10" s="13">
        <f t="shared" si="2"/>
        <v>395</v>
      </c>
    </row>
    <row r="11" spans="1:8" ht="24" customHeight="1">
      <c r="A11" s="18" t="s">
        <v>13</v>
      </c>
      <c r="B11" s="19">
        <v>133</v>
      </c>
      <c r="C11" s="19">
        <v>185</v>
      </c>
      <c r="D11" s="20">
        <f t="shared" si="0"/>
        <v>318</v>
      </c>
      <c r="E11" s="4">
        <v>125</v>
      </c>
      <c r="F11" s="21">
        <f t="shared" si="1"/>
        <v>443</v>
      </c>
      <c r="G11" s="13">
        <v>92</v>
      </c>
      <c r="H11" s="13">
        <f t="shared" si="2"/>
        <v>535</v>
      </c>
    </row>
  </sheetData>
  <sortState ref="A2:G11">
    <sortCondition ref="F2:F11"/>
  </sortState>
  <mergeCells count="1">
    <mergeCell ref="A1:G1"/>
  </mergeCells>
  <pageMargins left="0.75" right="0.75" top="1" bottom="1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zoomScaleSheetLayoutView="100" workbookViewId="0">
      <selection activeCell="C5" sqref="C5"/>
    </sheetView>
  </sheetViews>
  <sheetFormatPr defaultColWidth="8.85546875" defaultRowHeight="15"/>
  <cols>
    <col min="1" max="1" width="26" style="14" customWidth="1"/>
    <col min="2" max="2" width="11" style="15"/>
    <col min="3" max="3" width="11.7109375" style="16" customWidth="1"/>
    <col min="4" max="4" width="15.42578125" style="15" customWidth="1"/>
    <col min="5" max="5" width="12.140625" style="17" customWidth="1"/>
    <col min="6" max="6" width="14.5703125" style="4" customWidth="1"/>
    <col min="7" max="7" width="9.5703125" style="5" customWidth="1"/>
    <col min="8" max="8" width="13" style="5" customWidth="1"/>
    <col min="9" max="16384" width="8.85546875" style="14"/>
  </cols>
  <sheetData>
    <row r="1" spans="1:8" ht="18" customHeight="1">
      <c r="A1" s="25" t="s">
        <v>24</v>
      </c>
      <c r="B1" s="26"/>
      <c r="C1" s="26"/>
      <c r="D1" s="26"/>
      <c r="E1" s="26"/>
      <c r="F1" s="26"/>
      <c r="G1" s="27"/>
      <c r="H1" s="28"/>
    </row>
    <row r="2" spans="1:8" s="13" customFormat="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25</v>
      </c>
    </row>
    <row r="3" spans="1:8" ht="18" customHeight="1">
      <c r="A3" s="18" t="s">
        <v>26</v>
      </c>
      <c r="B3" s="19">
        <v>42</v>
      </c>
      <c r="C3" s="19">
        <v>36</v>
      </c>
      <c r="D3" s="20">
        <f t="shared" ref="D3:D9" si="0">+B3+C3</f>
        <v>78</v>
      </c>
      <c r="E3" s="4">
        <v>31</v>
      </c>
      <c r="F3" s="21">
        <f t="shared" ref="F3:F9" si="1">SUM(D3:E3)</f>
        <v>109</v>
      </c>
      <c r="G3" s="4">
        <v>45</v>
      </c>
      <c r="H3" s="4">
        <f>SUM(F3:G3)</f>
        <v>154</v>
      </c>
    </row>
    <row r="4" spans="1:8" ht="18" customHeight="1">
      <c r="A4" s="18" t="s">
        <v>27</v>
      </c>
      <c r="B4" s="19">
        <v>121</v>
      </c>
      <c r="C4" s="19">
        <v>108</v>
      </c>
      <c r="D4" s="20">
        <f t="shared" si="0"/>
        <v>229</v>
      </c>
      <c r="E4" s="4">
        <v>71</v>
      </c>
      <c r="F4" s="21">
        <f t="shared" si="1"/>
        <v>300</v>
      </c>
      <c r="G4" s="4">
        <v>43</v>
      </c>
      <c r="H4" s="4">
        <f>SUM(F4:G4)</f>
        <v>343</v>
      </c>
    </row>
    <row r="5" spans="1:8" ht="18" customHeight="1">
      <c r="A5" s="18" t="s">
        <v>28</v>
      </c>
      <c r="B5" s="19">
        <v>90</v>
      </c>
      <c r="C5" s="19">
        <v>90</v>
      </c>
      <c r="D5" s="20">
        <f t="shared" si="0"/>
        <v>180</v>
      </c>
      <c r="E5" s="4">
        <v>90</v>
      </c>
      <c r="F5" s="21">
        <f t="shared" si="1"/>
        <v>270</v>
      </c>
      <c r="G5" s="4">
        <v>112</v>
      </c>
      <c r="H5" s="4">
        <f>SUM(F5:G5)</f>
        <v>382</v>
      </c>
    </row>
    <row r="6" spans="1:8" ht="18" customHeight="1">
      <c r="A6" s="18" t="s">
        <v>29</v>
      </c>
      <c r="B6" s="19">
        <v>111</v>
      </c>
      <c r="C6" s="19">
        <v>89</v>
      </c>
      <c r="D6" s="20">
        <f t="shared" si="0"/>
        <v>200</v>
      </c>
      <c r="E6" s="4">
        <v>110</v>
      </c>
      <c r="F6" s="21">
        <f t="shared" si="1"/>
        <v>310</v>
      </c>
      <c r="G6" s="4">
        <v>136</v>
      </c>
      <c r="H6" s="4">
        <f t="shared" ref="H6:H23" si="2">SUM(F6:G6)</f>
        <v>446</v>
      </c>
    </row>
    <row r="7" spans="1:8" ht="18" customHeight="1">
      <c r="A7" s="18" t="s">
        <v>30</v>
      </c>
      <c r="B7" s="19">
        <v>40</v>
      </c>
      <c r="C7" s="19">
        <v>288</v>
      </c>
      <c r="D7" s="20">
        <f t="shared" si="0"/>
        <v>328</v>
      </c>
      <c r="E7" s="4">
        <v>77</v>
      </c>
      <c r="F7" s="21">
        <f t="shared" si="1"/>
        <v>405</v>
      </c>
      <c r="G7" s="4">
        <v>87</v>
      </c>
      <c r="H7" s="4">
        <f t="shared" si="2"/>
        <v>492</v>
      </c>
    </row>
    <row r="8" spans="1:8" ht="18" customHeight="1">
      <c r="A8" s="18" t="s">
        <v>31</v>
      </c>
      <c r="B8" s="19">
        <v>174</v>
      </c>
      <c r="C8" s="19">
        <v>139</v>
      </c>
      <c r="D8" s="20">
        <f t="shared" si="0"/>
        <v>313</v>
      </c>
      <c r="E8" s="4">
        <v>169</v>
      </c>
      <c r="F8" s="21">
        <f t="shared" si="1"/>
        <v>482</v>
      </c>
      <c r="G8" s="4">
        <v>134</v>
      </c>
      <c r="H8" s="4">
        <f t="shared" si="2"/>
        <v>616</v>
      </c>
    </row>
    <row r="9" spans="1:8" ht="18" customHeight="1">
      <c r="A9" s="18" t="s">
        <v>32</v>
      </c>
      <c r="B9" s="19">
        <v>271</v>
      </c>
      <c r="C9" s="19">
        <v>126</v>
      </c>
      <c r="D9" s="20">
        <f t="shared" si="0"/>
        <v>397</v>
      </c>
      <c r="E9" s="4">
        <v>190</v>
      </c>
      <c r="F9" s="21">
        <f t="shared" si="1"/>
        <v>587</v>
      </c>
      <c r="G9" s="4">
        <v>157</v>
      </c>
      <c r="H9" s="4">
        <f t="shared" si="2"/>
        <v>744</v>
      </c>
    </row>
    <row r="10" spans="1:8" ht="18" customHeight="1">
      <c r="A10" s="18" t="s">
        <v>33</v>
      </c>
      <c r="B10" s="19">
        <v>231</v>
      </c>
      <c r="C10" s="19">
        <v>135</v>
      </c>
      <c r="D10" s="20">
        <f>+B10+C10</f>
        <v>366</v>
      </c>
      <c r="E10" s="4">
        <v>267</v>
      </c>
      <c r="F10" s="21">
        <f>SUM(D10:E10)</f>
        <v>633</v>
      </c>
      <c r="G10" s="4">
        <v>185</v>
      </c>
      <c r="H10" s="4">
        <f>SUM(F10:G10)</f>
        <v>818</v>
      </c>
    </row>
    <row r="11" spans="1:8" ht="18" customHeight="1">
      <c r="A11" s="18" t="s">
        <v>34</v>
      </c>
      <c r="B11" s="19">
        <v>218</v>
      </c>
      <c r="C11" s="19">
        <v>200</v>
      </c>
      <c r="D11" s="20">
        <f>+B11+C11</f>
        <v>418</v>
      </c>
      <c r="E11" s="4">
        <v>193</v>
      </c>
      <c r="F11" s="21">
        <f>SUM(D11:E11)</f>
        <v>611</v>
      </c>
      <c r="G11" s="4">
        <v>208</v>
      </c>
      <c r="H11" s="4">
        <f>SUM(F11:G11)</f>
        <v>819</v>
      </c>
    </row>
    <row r="12" spans="1:8" ht="18" customHeight="1">
      <c r="A12" s="18" t="s">
        <v>35</v>
      </c>
      <c r="B12" s="19">
        <v>210</v>
      </c>
      <c r="C12" s="19">
        <v>211</v>
      </c>
      <c r="D12" s="20">
        <f t="shared" ref="D12:D17" si="3">+B12+C12</f>
        <v>421</v>
      </c>
      <c r="E12" s="4">
        <v>254</v>
      </c>
      <c r="F12" s="21">
        <f t="shared" ref="F12:F17" si="4">SUM(D12:E12)</f>
        <v>675</v>
      </c>
      <c r="G12" s="4">
        <v>175</v>
      </c>
      <c r="H12" s="4">
        <f t="shared" si="2"/>
        <v>850</v>
      </c>
    </row>
    <row r="13" spans="1:8" ht="18" customHeight="1">
      <c r="A13" s="18" t="s">
        <v>36</v>
      </c>
      <c r="B13" s="19">
        <v>146</v>
      </c>
      <c r="C13" s="19">
        <v>277</v>
      </c>
      <c r="D13" s="20">
        <f t="shared" si="3"/>
        <v>423</v>
      </c>
      <c r="E13" s="4">
        <v>321</v>
      </c>
      <c r="F13" s="21">
        <f t="shared" si="4"/>
        <v>744</v>
      </c>
      <c r="G13" s="4">
        <v>160</v>
      </c>
      <c r="H13" s="4">
        <f t="shared" si="2"/>
        <v>904</v>
      </c>
    </row>
    <row r="14" spans="1:8" ht="18" customHeight="1">
      <c r="A14" s="18" t="s">
        <v>37</v>
      </c>
      <c r="B14" s="19">
        <v>310</v>
      </c>
      <c r="C14" s="19">
        <v>361</v>
      </c>
      <c r="D14" s="20">
        <f t="shared" si="3"/>
        <v>671</v>
      </c>
      <c r="E14" s="4">
        <v>234</v>
      </c>
      <c r="F14" s="21">
        <f t="shared" si="4"/>
        <v>905</v>
      </c>
      <c r="G14" s="4">
        <v>192</v>
      </c>
      <c r="H14" s="4">
        <f t="shared" si="2"/>
        <v>1097</v>
      </c>
    </row>
    <row r="15" spans="1:8" ht="18" customHeight="1">
      <c r="A15" s="18" t="s">
        <v>38</v>
      </c>
      <c r="B15" s="19">
        <v>313</v>
      </c>
      <c r="C15" s="19">
        <v>406</v>
      </c>
      <c r="D15" s="20">
        <f t="shared" si="3"/>
        <v>719</v>
      </c>
      <c r="E15" s="4">
        <v>258</v>
      </c>
      <c r="F15" s="21">
        <f t="shared" si="4"/>
        <v>977</v>
      </c>
      <c r="G15" s="4">
        <v>254</v>
      </c>
      <c r="H15" s="4">
        <f t="shared" si="2"/>
        <v>1231</v>
      </c>
    </row>
    <row r="16" spans="1:8" ht="18" customHeight="1">
      <c r="A16" s="18" t="s">
        <v>39</v>
      </c>
      <c r="B16" s="19">
        <v>282</v>
      </c>
      <c r="C16" s="19">
        <v>369</v>
      </c>
      <c r="D16" s="20">
        <f t="shared" si="3"/>
        <v>651</v>
      </c>
      <c r="E16" s="4">
        <v>361</v>
      </c>
      <c r="F16" s="21">
        <f t="shared" si="4"/>
        <v>1012</v>
      </c>
      <c r="G16" s="4">
        <v>300</v>
      </c>
      <c r="H16" s="4">
        <f t="shared" si="2"/>
        <v>1312</v>
      </c>
    </row>
    <row r="17" spans="1:9" ht="18" customHeight="1">
      <c r="A17" s="18" t="s">
        <v>40</v>
      </c>
      <c r="B17" s="19">
        <v>304</v>
      </c>
      <c r="C17" s="19">
        <v>374</v>
      </c>
      <c r="D17" s="20">
        <f t="shared" si="3"/>
        <v>678</v>
      </c>
      <c r="E17" s="4">
        <v>381</v>
      </c>
      <c r="F17" s="21">
        <f t="shared" si="4"/>
        <v>1059</v>
      </c>
      <c r="G17" s="4">
        <v>319</v>
      </c>
      <c r="H17" s="4">
        <f t="shared" si="2"/>
        <v>1378</v>
      </c>
    </row>
    <row r="18" spans="1:9" ht="18" customHeight="1">
      <c r="A18" s="18" t="s">
        <v>41</v>
      </c>
      <c r="B18" s="19">
        <v>347</v>
      </c>
      <c r="C18" s="19">
        <v>400</v>
      </c>
      <c r="D18" s="20">
        <f t="shared" ref="D18:D23" si="5">+B18+C18</f>
        <v>747</v>
      </c>
      <c r="E18" s="4">
        <v>543</v>
      </c>
      <c r="F18" s="21">
        <f t="shared" ref="F18:F23" si="6">SUM(D18:E18)</f>
        <v>1290</v>
      </c>
      <c r="G18" s="4">
        <v>404</v>
      </c>
      <c r="H18" s="4">
        <f t="shared" si="2"/>
        <v>1694</v>
      </c>
    </row>
    <row r="19" spans="1:9" ht="18" customHeight="1">
      <c r="A19" s="18" t="s">
        <v>42</v>
      </c>
      <c r="B19" s="19">
        <v>470</v>
      </c>
      <c r="C19" s="19">
        <v>345</v>
      </c>
      <c r="D19" s="20">
        <f t="shared" si="5"/>
        <v>815</v>
      </c>
      <c r="E19" s="4">
        <v>659</v>
      </c>
      <c r="F19" s="21">
        <f t="shared" si="6"/>
        <v>1474</v>
      </c>
      <c r="G19" s="4">
        <v>409</v>
      </c>
      <c r="H19" s="4">
        <f t="shared" si="2"/>
        <v>1883</v>
      </c>
    </row>
    <row r="20" spans="1:9" ht="18" customHeight="1">
      <c r="A20" s="18" t="s">
        <v>43</v>
      </c>
      <c r="B20" s="19">
        <v>641</v>
      </c>
      <c r="C20" s="19">
        <v>559</v>
      </c>
      <c r="D20" s="20">
        <f t="shared" si="5"/>
        <v>1200</v>
      </c>
      <c r="E20" s="4">
        <v>641</v>
      </c>
      <c r="F20" s="21">
        <f t="shared" si="6"/>
        <v>1841</v>
      </c>
      <c r="G20" s="4">
        <v>411</v>
      </c>
      <c r="H20" s="4">
        <f t="shared" si="2"/>
        <v>2252</v>
      </c>
    </row>
    <row r="21" spans="1:9" ht="18" customHeight="1">
      <c r="A21" s="18" t="s">
        <v>44</v>
      </c>
      <c r="B21" s="19">
        <v>613</v>
      </c>
      <c r="C21" s="19">
        <v>602</v>
      </c>
      <c r="D21" s="20">
        <f t="shared" si="5"/>
        <v>1215</v>
      </c>
      <c r="E21" s="4">
        <v>637</v>
      </c>
      <c r="F21" s="21">
        <f t="shared" si="6"/>
        <v>1852</v>
      </c>
      <c r="G21" s="4">
        <v>551</v>
      </c>
      <c r="H21" s="4">
        <f t="shared" si="2"/>
        <v>2403</v>
      </c>
    </row>
    <row r="22" spans="1:9" ht="18" customHeight="1">
      <c r="A22" s="18" t="s">
        <v>45</v>
      </c>
      <c r="B22" s="19">
        <v>612</v>
      </c>
      <c r="C22" s="19">
        <v>711</v>
      </c>
      <c r="D22" s="20">
        <f t="shared" si="5"/>
        <v>1323</v>
      </c>
      <c r="E22" s="4">
        <v>601</v>
      </c>
      <c r="F22" s="21">
        <f t="shared" si="6"/>
        <v>1924</v>
      </c>
      <c r="G22" s="4">
        <v>564</v>
      </c>
      <c r="H22" s="4">
        <f t="shared" si="2"/>
        <v>2488</v>
      </c>
    </row>
    <row r="23" spans="1:9" ht="18" customHeight="1">
      <c r="A23" s="18" t="s">
        <v>46</v>
      </c>
      <c r="B23" s="19">
        <v>734</v>
      </c>
      <c r="C23" s="19">
        <v>679</v>
      </c>
      <c r="D23" s="20">
        <f t="shared" si="5"/>
        <v>1413</v>
      </c>
      <c r="E23" s="4">
        <v>608</v>
      </c>
      <c r="F23" s="21">
        <f t="shared" si="6"/>
        <v>2021</v>
      </c>
      <c r="G23" s="4">
        <v>486</v>
      </c>
      <c r="H23" s="4">
        <f t="shared" si="2"/>
        <v>2507</v>
      </c>
    </row>
    <row r="27" spans="1:9">
      <c r="B27" s="19"/>
      <c r="C27" s="18"/>
      <c r="D27" s="19"/>
      <c r="E27" s="22"/>
    </row>
    <row r="30" spans="1:9">
      <c r="G30" s="23"/>
      <c r="H30" s="23"/>
      <c r="I30" s="16"/>
    </row>
  </sheetData>
  <sortState ref="A3:H23">
    <sortCondition ref="H3:H23"/>
  </sortState>
  <mergeCells count="1">
    <mergeCell ref="A1:H1"/>
  </mergeCells>
  <pageMargins left="0.75" right="0.75" top="1" bottom="1" header="0.51180555555555596" footer="0.511805555555555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zoomScaleSheetLayoutView="100" workbookViewId="0">
      <selection activeCell="I9" sqref="I9"/>
    </sheetView>
  </sheetViews>
  <sheetFormatPr defaultColWidth="8.85546875" defaultRowHeight="15"/>
  <cols>
    <col min="1" max="1" width="24.140625" style="1" customWidth="1"/>
    <col min="2" max="2" width="11" style="2"/>
    <col min="3" max="3" width="11" style="3" customWidth="1"/>
    <col min="4" max="4" width="14.5703125" style="2" customWidth="1"/>
    <col min="5" max="5" width="12.42578125" style="2" customWidth="1"/>
    <col min="6" max="6" width="15.140625" style="4" customWidth="1"/>
    <col min="7" max="7" width="8.85546875" style="5"/>
    <col min="8" max="8" width="13.85546875" style="5" customWidth="1"/>
    <col min="9" max="16384" width="8.85546875" style="1"/>
  </cols>
  <sheetData>
    <row r="1" spans="1:8" ht="18" customHeight="1">
      <c r="A1" s="25" t="s">
        <v>47</v>
      </c>
      <c r="B1" s="26"/>
      <c r="C1" s="26"/>
      <c r="D1" s="26"/>
      <c r="E1" s="26"/>
      <c r="F1" s="26"/>
      <c r="G1" s="27"/>
      <c r="H1" s="28"/>
    </row>
    <row r="2" spans="1:8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25</v>
      </c>
    </row>
    <row r="3" spans="1:8" ht="21" customHeight="1">
      <c r="A3" s="9" t="s">
        <v>28</v>
      </c>
      <c r="B3" s="10">
        <v>28</v>
      </c>
      <c r="C3" s="10">
        <v>30</v>
      </c>
      <c r="D3" s="11">
        <f t="shared" ref="D3:D8" si="0">+B3+C3</f>
        <v>58</v>
      </c>
      <c r="E3" s="4">
        <v>25</v>
      </c>
      <c r="F3" s="12">
        <f t="shared" ref="F3:F8" si="1">SUM(D3:E3)</f>
        <v>83</v>
      </c>
      <c r="G3" s="4">
        <v>39</v>
      </c>
      <c r="H3" s="4">
        <f>SUM(F3:G3)</f>
        <v>122</v>
      </c>
    </row>
    <row r="4" spans="1:8" ht="21" customHeight="1">
      <c r="A4" s="9" t="s">
        <v>27</v>
      </c>
      <c r="B4" s="10">
        <v>48</v>
      </c>
      <c r="C4" s="10">
        <v>38</v>
      </c>
      <c r="D4" s="11">
        <f t="shared" si="0"/>
        <v>86</v>
      </c>
      <c r="E4" s="4">
        <v>26</v>
      </c>
      <c r="F4" s="12">
        <f t="shared" si="1"/>
        <v>112</v>
      </c>
      <c r="G4" s="4">
        <v>24</v>
      </c>
      <c r="H4" s="4">
        <f t="shared" ref="H4:H20" si="2">SUM(F4:G4)</f>
        <v>136</v>
      </c>
    </row>
    <row r="5" spans="1:8" ht="21" customHeight="1">
      <c r="A5" s="9" t="s">
        <v>26</v>
      </c>
      <c r="B5" s="10">
        <v>46</v>
      </c>
      <c r="C5" s="10">
        <v>41</v>
      </c>
      <c r="D5" s="11">
        <f t="shared" si="0"/>
        <v>87</v>
      </c>
      <c r="E5" s="4">
        <v>49</v>
      </c>
      <c r="F5" s="12">
        <f t="shared" si="1"/>
        <v>136</v>
      </c>
      <c r="G5" s="4">
        <v>28</v>
      </c>
      <c r="H5" s="4">
        <f t="shared" si="2"/>
        <v>164</v>
      </c>
    </row>
    <row r="6" spans="1:8" ht="21" customHeight="1">
      <c r="A6" s="9" t="s">
        <v>29</v>
      </c>
      <c r="B6" s="10">
        <v>52</v>
      </c>
      <c r="C6" s="10">
        <v>47</v>
      </c>
      <c r="D6" s="11">
        <f t="shared" si="0"/>
        <v>99</v>
      </c>
      <c r="E6" s="4">
        <v>46</v>
      </c>
      <c r="F6" s="12">
        <f t="shared" si="1"/>
        <v>145</v>
      </c>
      <c r="G6" s="4">
        <v>39</v>
      </c>
      <c r="H6" s="4">
        <f t="shared" si="2"/>
        <v>184</v>
      </c>
    </row>
    <row r="7" spans="1:8" ht="21" customHeight="1">
      <c r="A7" s="9" t="s">
        <v>35</v>
      </c>
      <c r="B7" s="10">
        <v>81</v>
      </c>
      <c r="C7" s="10">
        <v>86</v>
      </c>
      <c r="D7" s="11">
        <f t="shared" si="0"/>
        <v>167</v>
      </c>
      <c r="E7" s="4">
        <v>78</v>
      </c>
      <c r="F7" s="12">
        <f t="shared" si="1"/>
        <v>245</v>
      </c>
      <c r="G7" s="4">
        <v>63</v>
      </c>
      <c r="H7" s="4">
        <f t="shared" si="2"/>
        <v>308</v>
      </c>
    </row>
    <row r="8" spans="1:8" ht="21" customHeight="1">
      <c r="A8" s="9" t="s">
        <v>34</v>
      </c>
      <c r="B8" s="10">
        <v>95</v>
      </c>
      <c r="C8" s="10">
        <v>72</v>
      </c>
      <c r="D8" s="11">
        <f t="shared" si="0"/>
        <v>167</v>
      </c>
      <c r="E8" s="4">
        <v>72</v>
      </c>
      <c r="F8" s="12">
        <f t="shared" si="1"/>
        <v>239</v>
      </c>
      <c r="G8" s="4">
        <v>89</v>
      </c>
      <c r="H8" s="4">
        <f t="shared" si="2"/>
        <v>328</v>
      </c>
    </row>
    <row r="9" spans="1:8" ht="21" customHeight="1">
      <c r="A9" s="9" t="s">
        <v>31</v>
      </c>
      <c r="B9" s="10">
        <v>89</v>
      </c>
      <c r="C9" s="10">
        <v>79</v>
      </c>
      <c r="D9" s="11">
        <f t="shared" ref="D9:D20" si="3">+B9+C9</f>
        <v>168</v>
      </c>
      <c r="E9" s="4">
        <v>126</v>
      </c>
      <c r="F9" s="12">
        <f t="shared" ref="F9:F20" si="4">SUM(D9:E9)</f>
        <v>294</v>
      </c>
      <c r="G9" s="4">
        <v>120</v>
      </c>
      <c r="H9" s="4">
        <f t="shared" si="2"/>
        <v>414</v>
      </c>
    </row>
    <row r="10" spans="1:8" ht="21" customHeight="1">
      <c r="A10" s="9" t="s">
        <v>32</v>
      </c>
      <c r="B10" s="10">
        <v>187</v>
      </c>
      <c r="C10" s="10">
        <v>62</v>
      </c>
      <c r="D10" s="11">
        <f t="shared" si="3"/>
        <v>249</v>
      </c>
      <c r="E10" s="4">
        <v>59</v>
      </c>
      <c r="F10" s="12">
        <f t="shared" si="4"/>
        <v>308</v>
      </c>
      <c r="G10" s="4">
        <v>137</v>
      </c>
      <c r="H10" s="4">
        <f t="shared" si="2"/>
        <v>445</v>
      </c>
    </row>
    <row r="11" spans="1:8" ht="21" customHeight="1">
      <c r="A11" s="9" t="s">
        <v>40</v>
      </c>
      <c r="B11" s="10">
        <v>118</v>
      </c>
      <c r="C11" s="10">
        <v>111</v>
      </c>
      <c r="D11" s="11">
        <f t="shared" si="3"/>
        <v>229</v>
      </c>
      <c r="E11" s="4">
        <v>123</v>
      </c>
      <c r="F11" s="12">
        <f t="shared" si="4"/>
        <v>352</v>
      </c>
      <c r="G11" s="4">
        <v>121</v>
      </c>
      <c r="H11" s="4">
        <f t="shared" si="2"/>
        <v>473</v>
      </c>
    </row>
    <row r="12" spans="1:8" ht="21" customHeight="1">
      <c r="A12" s="9" t="s">
        <v>39</v>
      </c>
      <c r="B12" s="10">
        <v>135</v>
      </c>
      <c r="C12" s="10">
        <v>209</v>
      </c>
      <c r="D12" s="11">
        <f t="shared" si="3"/>
        <v>344</v>
      </c>
      <c r="E12" s="4">
        <v>120</v>
      </c>
      <c r="F12" s="12">
        <f t="shared" si="4"/>
        <v>464</v>
      </c>
      <c r="G12" s="4">
        <v>102</v>
      </c>
      <c r="H12" s="4">
        <f t="shared" si="2"/>
        <v>566</v>
      </c>
    </row>
    <row r="13" spans="1:8" ht="21" customHeight="1">
      <c r="A13" s="9" t="s">
        <v>37</v>
      </c>
      <c r="B13" s="10">
        <v>125</v>
      </c>
      <c r="C13" s="10">
        <v>207</v>
      </c>
      <c r="D13" s="11">
        <f t="shared" si="3"/>
        <v>332</v>
      </c>
      <c r="E13" s="4">
        <v>135</v>
      </c>
      <c r="F13" s="12">
        <f t="shared" si="4"/>
        <v>467</v>
      </c>
      <c r="G13" s="4">
        <v>134</v>
      </c>
      <c r="H13" s="4">
        <f t="shared" si="2"/>
        <v>601</v>
      </c>
    </row>
    <row r="14" spans="1:8" ht="21" customHeight="1">
      <c r="A14" s="9" t="s">
        <v>36</v>
      </c>
      <c r="B14" s="10">
        <v>124</v>
      </c>
      <c r="C14" s="10">
        <v>145</v>
      </c>
      <c r="D14" s="11">
        <f t="shared" si="3"/>
        <v>269</v>
      </c>
      <c r="E14" s="4">
        <v>241</v>
      </c>
      <c r="F14" s="12">
        <f t="shared" si="4"/>
        <v>510</v>
      </c>
      <c r="G14" s="4">
        <v>145</v>
      </c>
      <c r="H14" s="4">
        <f t="shared" si="2"/>
        <v>655</v>
      </c>
    </row>
    <row r="15" spans="1:8" ht="21" customHeight="1">
      <c r="A15" s="9" t="s">
        <v>41</v>
      </c>
      <c r="B15" s="10">
        <v>121</v>
      </c>
      <c r="C15" s="10">
        <v>165</v>
      </c>
      <c r="D15" s="11">
        <f t="shared" si="3"/>
        <v>286</v>
      </c>
      <c r="E15" s="4">
        <v>238</v>
      </c>
      <c r="F15" s="12">
        <f t="shared" si="4"/>
        <v>524</v>
      </c>
      <c r="G15" s="4">
        <v>155</v>
      </c>
      <c r="H15" s="4">
        <f t="shared" si="2"/>
        <v>679</v>
      </c>
    </row>
    <row r="16" spans="1:8" ht="21" customHeight="1">
      <c r="A16" s="9" t="s">
        <v>38</v>
      </c>
      <c r="B16" s="10">
        <v>185</v>
      </c>
      <c r="C16" s="10">
        <v>164</v>
      </c>
      <c r="D16" s="11">
        <f t="shared" si="3"/>
        <v>349</v>
      </c>
      <c r="E16" s="4">
        <v>187</v>
      </c>
      <c r="F16" s="12">
        <f t="shared" si="4"/>
        <v>536</v>
      </c>
      <c r="G16" s="4">
        <v>158</v>
      </c>
      <c r="H16" s="4">
        <f t="shared" si="2"/>
        <v>694</v>
      </c>
    </row>
    <row r="17" spans="1:8" ht="21" customHeight="1">
      <c r="A17" s="9" t="s">
        <v>44</v>
      </c>
      <c r="B17" s="10">
        <v>264</v>
      </c>
      <c r="C17" s="10">
        <v>250</v>
      </c>
      <c r="D17" s="11">
        <f t="shared" si="3"/>
        <v>514</v>
      </c>
      <c r="E17" s="4">
        <v>243</v>
      </c>
      <c r="F17" s="12">
        <f t="shared" si="4"/>
        <v>757</v>
      </c>
      <c r="G17" s="4">
        <v>258</v>
      </c>
      <c r="H17" s="4">
        <f t="shared" si="2"/>
        <v>1015</v>
      </c>
    </row>
    <row r="18" spans="1:8" ht="21" customHeight="1">
      <c r="A18" s="9" t="s">
        <v>43</v>
      </c>
      <c r="B18" s="10">
        <v>343</v>
      </c>
      <c r="C18" s="10">
        <v>282</v>
      </c>
      <c r="D18" s="11">
        <f t="shared" si="3"/>
        <v>625</v>
      </c>
      <c r="E18" s="4">
        <v>292</v>
      </c>
      <c r="F18" s="12">
        <f t="shared" si="4"/>
        <v>917</v>
      </c>
      <c r="G18" s="4">
        <v>179</v>
      </c>
      <c r="H18" s="4">
        <f t="shared" si="2"/>
        <v>1096</v>
      </c>
    </row>
    <row r="19" spans="1:8" ht="21" customHeight="1">
      <c r="A19" s="9" t="s">
        <v>45</v>
      </c>
      <c r="B19" s="10">
        <v>261</v>
      </c>
      <c r="C19" s="10">
        <v>326</v>
      </c>
      <c r="D19" s="11">
        <f t="shared" si="3"/>
        <v>587</v>
      </c>
      <c r="E19" s="4">
        <v>248</v>
      </c>
      <c r="F19" s="12">
        <f t="shared" si="4"/>
        <v>835</v>
      </c>
      <c r="G19" s="4">
        <v>262</v>
      </c>
      <c r="H19" s="4">
        <f t="shared" si="2"/>
        <v>1097</v>
      </c>
    </row>
    <row r="20" spans="1:8" ht="21" customHeight="1">
      <c r="A20" s="9" t="s">
        <v>46</v>
      </c>
      <c r="B20" s="10">
        <v>349</v>
      </c>
      <c r="C20" s="10">
        <v>318</v>
      </c>
      <c r="D20" s="11">
        <f t="shared" si="3"/>
        <v>667</v>
      </c>
      <c r="E20" s="4">
        <v>247</v>
      </c>
      <c r="F20" s="12">
        <f t="shared" si="4"/>
        <v>914</v>
      </c>
      <c r="G20" s="4">
        <v>201</v>
      </c>
      <c r="H20" s="4">
        <f t="shared" si="2"/>
        <v>1115</v>
      </c>
    </row>
    <row r="21" spans="1:8">
      <c r="E21" s="4"/>
      <c r="F21" s="13"/>
    </row>
    <row r="22" spans="1:8">
      <c r="E22" s="4"/>
      <c r="F22" s="13"/>
    </row>
  </sheetData>
  <sortState ref="A3:H20">
    <sortCondition ref="H3:H20"/>
  </sortState>
  <mergeCells count="1">
    <mergeCell ref="A1:H1"/>
  </mergeCells>
  <pageMargins left="0.75" right="0.75" top="1" bottom="1" header="0.51180555555555596" footer="0.511805555555555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workbookViewId="0">
      <selection activeCell="F10" sqref="F10"/>
    </sheetView>
  </sheetViews>
  <sheetFormatPr defaultColWidth="10.28515625" defaultRowHeight="12.75"/>
  <cols>
    <col min="1" max="1" width="18" style="30" customWidth="1"/>
    <col min="2" max="3" width="10.28515625" style="31"/>
    <col min="4" max="4" width="24.5703125" style="30" customWidth="1"/>
    <col min="5" max="17" width="10.28515625" style="31"/>
    <col min="18" max="16384" width="10.28515625" style="30"/>
  </cols>
  <sheetData>
    <row r="1" spans="1:17" s="34" customFormat="1">
      <c r="B1" s="35"/>
      <c r="C1" s="35"/>
      <c r="E1" s="35"/>
      <c r="F1" s="36" t="s">
        <v>179</v>
      </c>
      <c r="G1" s="36"/>
      <c r="H1" s="37" t="s">
        <v>178</v>
      </c>
      <c r="I1" s="37"/>
      <c r="J1" s="36" t="s">
        <v>2</v>
      </c>
      <c r="K1" s="36"/>
      <c r="L1" s="36" t="s">
        <v>3</v>
      </c>
      <c r="M1" s="36"/>
      <c r="N1" s="36" t="s">
        <v>5</v>
      </c>
      <c r="O1" s="36"/>
      <c r="P1" s="36" t="s">
        <v>7</v>
      </c>
      <c r="Q1" s="36"/>
    </row>
    <row r="2" spans="1:17" s="34" customFormat="1">
      <c r="A2" s="34" t="s">
        <v>177</v>
      </c>
      <c r="B2" s="35" t="s">
        <v>176</v>
      </c>
      <c r="C2" s="35" t="s">
        <v>175</v>
      </c>
      <c r="D2" s="34" t="s">
        <v>174</v>
      </c>
      <c r="E2" s="35" t="s">
        <v>173</v>
      </c>
      <c r="F2" s="35" t="s">
        <v>169</v>
      </c>
      <c r="G2" s="35" t="s">
        <v>172</v>
      </c>
      <c r="H2" s="35" t="s">
        <v>171</v>
      </c>
      <c r="I2" s="35" t="s">
        <v>170</v>
      </c>
      <c r="J2" s="35" t="s">
        <v>169</v>
      </c>
      <c r="K2" s="35" t="s">
        <v>168</v>
      </c>
      <c r="L2" s="35" t="s">
        <v>169</v>
      </c>
      <c r="M2" s="35" t="s">
        <v>168</v>
      </c>
      <c r="N2" s="35" t="s">
        <v>169</v>
      </c>
      <c r="O2" s="35" t="s">
        <v>168</v>
      </c>
      <c r="P2" s="35" t="s">
        <v>169</v>
      </c>
      <c r="Q2" s="35" t="s">
        <v>168</v>
      </c>
    </row>
    <row r="3" spans="1:17" ht="15">
      <c r="A3" s="30" t="s">
        <v>167</v>
      </c>
      <c r="B3" s="31">
        <v>874</v>
      </c>
      <c r="C3" s="31" t="s">
        <v>48</v>
      </c>
      <c r="D3" s="30" t="s">
        <v>29</v>
      </c>
      <c r="E3" s="31">
        <v>3</v>
      </c>
      <c r="F3" s="32">
        <v>4.8495370370370397E-2</v>
      </c>
      <c r="G3" s="31">
        <v>3</v>
      </c>
      <c r="H3" s="31">
        <v>1</v>
      </c>
      <c r="I3" s="33">
        <v>1</v>
      </c>
      <c r="J3" s="32">
        <v>1.4502314814814799E-2</v>
      </c>
      <c r="K3" s="31">
        <v>1</v>
      </c>
      <c r="L3" s="32">
        <v>1.7546296296296299E-2</v>
      </c>
      <c r="M3" s="31">
        <v>1</v>
      </c>
      <c r="N3" s="32">
        <v>1.64467592592593E-2</v>
      </c>
      <c r="O3" s="31">
        <v>1</v>
      </c>
      <c r="P3" s="14"/>
      <c r="Q3" s="14"/>
    </row>
    <row r="4" spans="1:17">
      <c r="A4" s="30" t="s">
        <v>166</v>
      </c>
      <c r="B4" s="31">
        <v>617</v>
      </c>
      <c r="C4" s="31" t="s">
        <v>48</v>
      </c>
      <c r="D4" s="30" t="s">
        <v>26</v>
      </c>
      <c r="E4" s="31">
        <v>4</v>
      </c>
      <c r="F4" s="32">
        <v>5.47569444444444E-2</v>
      </c>
      <c r="G4" s="31">
        <v>5</v>
      </c>
      <c r="H4" s="31">
        <v>4</v>
      </c>
      <c r="I4" s="33">
        <v>2</v>
      </c>
      <c r="J4" s="32">
        <v>1.5787037037036999E-2</v>
      </c>
      <c r="K4" s="31">
        <v>2</v>
      </c>
      <c r="L4" s="32">
        <v>2.0243055555555601E-2</v>
      </c>
      <c r="M4" s="31">
        <v>2</v>
      </c>
      <c r="N4" s="32">
        <v>1.8726851851851901E-2</v>
      </c>
      <c r="O4" s="31">
        <v>2</v>
      </c>
      <c r="P4" s="32">
        <v>2.2499999999999999E-2</v>
      </c>
      <c r="Q4" s="31">
        <v>1</v>
      </c>
    </row>
    <row r="5" spans="1:17">
      <c r="A5" s="30" t="s">
        <v>165</v>
      </c>
      <c r="B5" s="31">
        <v>725</v>
      </c>
      <c r="C5" s="31" t="s">
        <v>48</v>
      </c>
      <c r="D5" s="30" t="s">
        <v>31</v>
      </c>
      <c r="E5" s="31">
        <v>4</v>
      </c>
      <c r="F5" s="32">
        <v>5.6030092592592597E-2</v>
      </c>
      <c r="G5" s="31">
        <v>10</v>
      </c>
      <c r="H5" s="31">
        <v>8</v>
      </c>
      <c r="I5" s="33">
        <v>3</v>
      </c>
      <c r="J5" s="32">
        <v>1.6400462962962999E-2</v>
      </c>
      <c r="K5" s="31">
        <v>3</v>
      </c>
      <c r="L5" s="32">
        <v>2.06481481481481E-2</v>
      </c>
      <c r="M5" s="31">
        <v>4</v>
      </c>
      <c r="N5" s="32">
        <v>1.8981481481481498E-2</v>
      </c>
      <c r="O5" s="31">
        <v>5</v>
      </c>
      <c r="P5" s="32">
        <v>2.3460648148148099E-2</v>
      </c>
      <c r="Q5" s="31">
        <v>3</v>
      </c>
    </row>
    <row r="6" spans="1:17" ht="15">
      <c r="A6" s="30" t="s">
        <v>164</v>
      </c>
      <c r="B6" s="31">
        <v>748</v>
      </c>
      <c r="C6" s="31" t="s">
        <v>48</v>
      </c>
      <c r="D6" s="30" t="s">
        <v>37</v>
      </c>
      <c r="E6" s="31">
        <v>3</v>
      </c>
      <c r="F6" s="32">
        <v>6.2743055555555594E-2</v>
      </c>
      <c r="G6" s="31">
        <v>11</v>
      </c>
      <c r="H6" s="31">
        <v>12</v>
      </c>
      <c r="I6" s="33">
        <v>4</v>
      </c>
      <c r="J6" s="14"/>
      <c r="K6" s="14"/>
      <c r="L6" s="32">
        <v>2.0787037037037E-2</v>
      </c>
      <c r="M6" s="31">
        <v>5</v>
      </c>
      <c r="N6" s="32">
        <v>1.8946759259259299E-2</v>
      </c>
      <c r="O6" s="31">
        <v>4</v>
      </c>
      <c r="P6" s="32">
        <v>2.3009259259259299E-2</v>
      </c>
      <c r="Q6" s="31">
        <v>2</v>
      </c>
    </row>
    <row r="7" spans="1:17">
      <c r="A7" s="30" t="s">
        <v>163</v>
      </c>
      <c r="B7" s="31">
        <v>539</v>
      </c>
      <c r="C7" s="31" t="s">
        <v>48</v>
      </c>
      <c r="D7" s="30" t="s">
        <v>36</v>
      </c>
      <c r="E7" s="31">
        <v>4</v>
      </c>
      <c r="F7" s="32">
        <v>5.6307870370370397E-2</v>
      </c>
      <c r="G7" s="31">
        <v>12</v>
      </c>
      <c r="H7" s="31">
        <v>13</v>
      </c>
      <c r="I7" s="33">
        <v>5</v>
      </c>
      <c r="J7" s="32">
        <v>1.66550925925926E-2</v>
      </c>
      <c r="K7" s="31">
        <v>5</v>
      </c>
      <c r="L7" s="32">
        <v>2.0625000000000001E-2</v>
      </c>
      <c r="M7" s="31">
        <v>3</v>
      </c>
      <c r="N7" s="32">
        <v>1.90277777777778E-2</v>
      </c>
      <c r="O7" s="31">
        <v>6</v>
      </c>
      <c r="P7" s="32">
        <v>2.3599537037036999E-2</v>
      </c>
      <c r="Q7" s="31">
        <v>4</v>
      </c>
    </row>
    <row r="8" spans="1:17">
      <c r="A8" s="30" t="s">
        <v>162</v>
      </c>
      <c r="B8" s="31">
        <v>629</v>
      </c>
      <c r="C8" s="31" t="s">
        <v>48</v>
      </c>
      <c r="D8" s="30" t="s">
        <v>26</v>
      </c>
      <c r="E8" s="31">
        <v>3</v>
      </c>
      <c r="F8" s="32">
        <v>5.6597222222222202E-2</v>
      </c>
      <c r="G8" s="31">
        <v>17</v>
      </c>
      <c r="H8" s="31">
        <v>15</v>
      </c>
      <c r="I8" s="33">
        <v>6</v>
      </c>
      <c r="J8" s="32">
        <v>1.6851851851851899E-2</v>
      </c>
      <c r="K8" s="31">
        <v>8</v>
      </c>
      <c r="L8" s="32">
        <v>2.0810185185185199E-2</v>
      </c>
      <c r="M8" s="31">
        <v>6</v>
      </c>
      <c r="N8" s="32">
        <v>1.8935185185185201E-2</v>
      </c>
      <c r="O8" s="31">
        <v>3</v>
      </c>
    </row>
    <row r="9" spans="1:17" ht="15">
      <c r="A9" s="30" t="s">
        <v>161</v>
      </c>
      <c r="B9" s="31">
        <v>808</v>
      </c>
      <c r="C9" s="31" t="s">
        <v>48</v>
      </c>
      <c r="D9" s="30" t="s">
        <v>30</v>
      </c>
      <c r="E9" s="31">
        <v>3</v>
      </c>
      <c r="F9" s="32">
        <v>5.9733796296296299E-2</v>
      </c>
      <c r="G9" s="31">
        <v>19</v>
      </c>
      <c r="H9" s="31">
        <v>18</v>
      </c>
      <c r="I9" s="33">
        <v>7</v>
      </c>
      <c r="J9" s="32">
        <v>1.6643518518518498E-2</v>
      </c>
      <c r="K9" s="31">
        <v>4</v>
      </c>
      <c r="L9" s="14"/>
      <c r="M9" s="14"/>
      <c r="N9" s="32">
        <v>1.9456018518518501E-2</v>
      </c>
      <c r="O9" s="31">
        <v>10</v>
      </c>
      <c r="P9" s="32">
        <v>2.3634259259259299E-2</v>
      </c>
      <c r="Q9" s="31">
        <v>5</v>
      </c>
    </row>
    <row r="10" spans="1:17" ht="15">
      <c r="A10" s="30" t="s">
        <v>160</v>
      </c>
      <c r="B10" s="31">
        <v>625</v>
      </c>
      <c r="C10" s="31" t="s">
        <v>48</v>
      </c>
      <c r="D10" s="30" t="s">
        <v>26</v>
      </c>
      <c r="E10" s="31">
        <v>3</v>
      </c>
      <c r="F10" s="32">
        <v>5.7673611111111099E-2</v>
      </c>
      <c r="G10" s="31">
        <v>26</v>
      </c>
      <c r="H10" s="31">
        <v>25</v>
      </c>
      <c r="I10" s="33">
        <v>8</v>
      </c>
      <c r="J10" s="32">
        <v>1.6678240740740698E-2</v>
      </c>
      <c r="K10" s="31">
        <v>6</v>
      </c>
      <c r="L10" s="32">
        <v>2.1562499999999998E-2</v>
      </c>
      <c r="M10" s="31">
        <v>11</v>
      </c>
      <c r="N10" s="32">
        <v>1.9432870370370399E-2</v>
      </c>
      <c r="O10" s="31">
        <v>9</v>
      </c>
      <c r="P10" s="13"/>
      <c r="Q10" s="13"/>
    </row>
    <row r="11" spans="1:17" ht="15">
      <c r="A11" s="30" t="s">
        <v>159</v>
      </c>
      <c r="B11" s="31">
        <v>803</v>
      </c>
      <c r="C11" s="31" t="s">
        <v>48</v>
      </c>
      <c r="D11" s="30" t="s">
        <v>30</v>
      </c>
      <c r="E11" s="31">
        <v>3</v>
      </c>
      <c r="F11" s="32">
        <v>6.0300925925925897E-2</v>
      </c>
      <c r="G11" s="31">
        <v>26</v>
      </c>
      <c r="H11" s="31">
        <v>26</v>
      </c>
      <c r="I11" s="33">
        <v>9</v>
      </c>
      <c r="J11" s="32">
        <v>1.6944444444444401E-2</v>
      </c>
      <c r="K11" s="31">
        <v>9</v>
      </c>
      <c r="L11" s="14"/>
      <c r="M11" s="14"/>
      <c r="N11" s="32">
        <v>1.9629629629629601E-2</v>
      </c>
      <c r="O11" s="31">
        <v>11</v>
      </c>
      <c r="P11" s="32">
        <v>2.3726851851851902E-2</v>
      </c>
      <c r="Q11" s="31">
        <v>6</v>
      </c>
    </row>
    <row r="12" spans="1:17" ht="15">
      <c r="A12" s="30" t="s">
        <v>158</v>
      </c>
      <c r="B12" s="31">
        <v>930</v>
      </c>
      <c r="C12" s="31" t="s">
        <v>48</v>
      </c>
      <c r="D12" s="30" t="s">
        <v>157</v>
      </c>
      <c r="E12" s="31">
        <v>3</v>
      </c>
      <c r="F12" s="32">
        <v>6.5208333333333299E-2</v>
      </c>
      <c r="G12" s="31">
        <v>26</v>
      </c>
      <c r="H12" s="31">
        <v>28</v>
      </c>
      <c r="I12" s="33">
        <v>10</v>
      </c>
      <c r="J12" s="14"/>
      <c r="K12" s="14"/>
      <c r="L12" s="32">
        <v>2.1412037037037E-2</v>
      </c>
      <c r="M12" s="31">
        <v>9</v>
      </c>
      <c r="N12" s="32">
        <v>1.9363425925925899E-2</v>
      </c>
      <c r="O12" s="31">
        <v>7</v>
      </c>
      <c r="P12" s="32">
        <v>2.44328703703704E-2</v>
      </c>
      <c r="Q12" s="31">
        <v>10</v>
      </c>
    </row>
    <row r="13" spans="1:17">
      <c r="A13" s="30" t="s">
        <v>156</v>
      </c>
      <c r="B13" s="31">
        <v>619</v>
      </c>
      <c r="C13" s="31" t="s">
        <v>48</v>
      </c>
      <c r="D13" s="30" t="s">
        <v>26</v>
      </c>
      <c r="E13" s="31">
        <v>4</v>
      </c>
      <c r="F13" s="32">
        <v>5.88541666666667E-2</v>
      </c>
      <c r="G13" s="31">
        <v>30</v>
      </c>
      <c r="H13" s="31">
        <v>30</v>
      </c>
      <c r="I13" s="33">
        <v>11</v>
      </c>
      <c r="J13" s="32">
        <v>1.72106481481481E-2</v>
      </c>
      <c r="K13" s="31">
        <v>10</v>
      </c>
      <c r="L13" s="32">
        <v>2.1655092592592601E-2</v>
      </c>
      <c r="M13" s="31">
        <v>12</v>
      </c>
      <c r="N13" s="32">
        <v>1.9988425925925899E-2</v>
      </c>
      <c r="O13" s="31">
        <v>16</v>
      </c>
      <c r="P13" s="32">
        <v>2.4016203703703699E-2</v>
      </c>
      <c r="Q13" s="31">
        <v>8</v>
      </c>
    </row>
    <row r="14" spans="1:17">
      <c r="A14" s="30" t="s">
        <v>155</v>
      </c>
      <c r="B14" s="31">
        <v>815</v>
      </c>
      <c r="C14" s="31" t="s">
        <v>48</v>
      </c>
      <c r="D14" s="30" t="s">
        <v>28</v>
      </c>
      <c r="E14" s="31">
        <v>4</v>
      </c>
      <c r="F14" s="32">
        <v>5.8761574074074098E-2</v>
      </c>
      <c r="G14" s="31">
        <v>35</v>
      </c>
      <c r="H14" s="31">
        <v>32</v>
      </c>
      <c r="I14" s="33">
        <v>12</v>
      </c>
      <c r="J14" s="32">
        <v>1.7500000000000002E-2</v>
      </c>
      <c r="K14" s="31">
        <v>14</v>
      </c>
      <c r="L14" s="32">
        <v>2.1527777777777798E-2</v>
      </c>
      <c r="M14" s="31">
        <v>10</v>
      </c>
      <c r="N14" s="32">
        <v>1.9733796296296301E-2</v>
      </c>
      <c r="O14" s="31">
        <v>13</v>
      </c>
      <c r="P14" s="32">
        <v>2.5370370370370401E-2</v>
      </c>
      <c r="Q14" s="31">
        <v>12</v>
      </c>
    </row>
    <row r="15" spans="1:17" ht="15">
      <c r="A15" s="30" t="s">
        <v>154</v>
      </c>
      <c r="B15" s="31">
        <v>633</v>
      </c>
      <c r="C15" s="31" t="s">
        <v>48</v>
      </c>
      <c r="D15" s="30" t="s">
        <v>26</v>
      </c>
      <c r="E15" s="31">
        <v>3</v>
      </c>
      <c r="F15" s="32">
        <v>5.9641203703703703E-2</v>
      </c>
      <c r="G15" s="31">
        <v>45</v>
      </c>
      <c r="H15" s="31">
        <v>36</v>
      </c>
      <c r="I15" s="33">
        <v>13</v>
      </c>
      <c r="J15" s="32">
        <v>1.7303240740740699E-2</v>
      </c>
      <c r="K15" s="31">
        <v>11</v>
      </c>
      <c r="L15" s="32">
        <v>2.1793981481481501E-2</v>
      </c>
      <c r="M15" s="31">
        <v>13</v>
      </c>
      <c r="N15" s="32">
        <v>2.05439814814815E-2</v>
      </c>
      <c r="O15" s="31">
        <v>21</v>
      </c>
      <c r="P15" s="13"/>
      <c r="Q15" s="13"/>
    </row>
    <row r="16" spans="1:17" ht="15">
      <c r="A16" s="30" t="s">
        <v>153</v>
      </c>
      <c r="B16" s="31">
        <v>777</v>
      </c>
      <c r="C16" s="31" t="s">
        <v>48</v>
      </c>
      <c r="D16" s="30" t="s">
        <v>51</v>
      </c>
      <c r="E16" s="31">
        <v>3</v>
      </c>
      <c r="F16" s="32">
        <v>6.0277777777777798E-2</v>
      </c>
      <c r="G16" s="31">
        <v>48</v>
      </c>
      <c r="H16" s="31">
        <v>38</v>
      </c>
      <c r="I16" s="33">
        <v>14</v>
      </c>
      <c r="J16" s="32">
        <v>1.74537037037037E-2</v>
      </c>
      <c r="K16" s="31">
        <v>13</v>
      </c>
      <c r="L16" s="32">
        <v>2.2592592592592602E-2</v>
      </c>
      <c r="M16" s="31">
        <v>16</v>
      </c>
      <c r="N16" s="32">
        <v>2.02314814814815E-2</v>
      </c>
      <c r="O16" s="31">
        <v>19</v>
      </c>
      <c r="P16" s="14"/>
      <c r="Q16" s="14"/>
    </row>
    <row r="17" spans="1:17" ht="15">
      <c r="A17" s="30" t="s">
        <v>152</v>
      </c>
      <c r="B17" s="31">
        <v>541</v>
      </c>
      <c r="C17" s="31" t="s">
        <v>48</v>
      </c>
      <c r="D17" s="30" t="s">
        <v>36</v>
      </c>
      <c r="E17" s="31">
        <v>3</v>
      </c>
      <c r="F17" s="32">
        <v>6.4212962962962999E-2</v>
      </c>
      <c r="G17" s="31">
        <v>53</v>
      </c>
      <c r="H17" s="31">
        <v>39</v>
      </c>
      <c r="I17" s="33">
        <v>15</v>
      </c>
      <c r="J17" s="32">
        <v>1.7986111111111099E-2</v>
      </c>
      <c r="K17" s="31">
        <v>16</v>
      </c>
      <c r="L17" s="14"/>
      <c r="M17" s="14"/>
      <c r="N17" s="32">
        <v>2.0729166666666701E-2</v>
      </c>
      <c r="O17" s="31">
        <v>24</v>
      </c>
      <c r="P17" s="32">
        <v>2.54976851851852E-2</v>
      </c>
      <c r="Q17" s="31">
        <v>13</v>
      </c>
    </row>
    <row r="18" spans="1:17">
      <c r="A18" s="30" t="s">
        <v>151</v>
      </c>
      <c r="B18" s="31">
        <v>942</v>
      </c>
      <c r="C18" s="31" t="s">
        <v>48</v>
      </c>
      <c r="D18" s="30" t="s">
        <v>31</v>
      </c>
      <c r="E18" s="31">
        <v>3</v>
      </c>
      <c r="F18" s="32">
        <v>6.8692129629629603E-2</v>
      </c>
      <c r="G18" s="31">
        <v>57</v>
      </c>
      <c r="H18" s="31">
        <v>41</v>
      </c>
      <c r="I18" s="33">
        <v>16</v>
      </c>
      <c r="L18" s="32">
        <v>2.4050925925925899E-2</v>
      </c>
      <c r="M18" s="31">
        <v>25</v>
      </c>
      <c r="N18" s="32">
        <v>2.0567129629629598E-2</v>
      </c>
      <c r="O18" s="31">
        <v>23</v>
      </c>
      <c r="P18" s="32">
        <v>2.4074074074074098E-2</v>
      </c>
      <c r="Q18" s="31">
        <v>9</v>
      </c>
    </row>
    <row r="19" spans="1:17">
      <c r="A19" s="30" t="s">
        <v>150</v>
      </c>
      <c r="B19" s="31">
        <v>718</v>
      </c>
      <c r="C19" s="31" t="s">
        <v>48</v>
      </c>
      <c r="D19" s="30" t="s">
        <v>33</v>
      </c>
      <c r="E19" s="31">
        <v>4</v>
      </c>
      <c r="F19" s="32">
        <v>6.2650462962963005E-2</v>
      </c>
      <c r="G19" s="31">
        <v>60</v>
      </c>
      <c r="H19" s="31">
        <v>43</v>
      </c>
      <c r="I19" s="33">
        <v>17</v>
      </c>
      <c r="J19" s="32">
        <v>1.8368055555555599E-2</v>
      </c>
      <c r="K19" s="31">
        <v>19</v>
      </c>
      <c r="L19" s="32">
        <v>2.3217592592592599E-2</v>
      </c>
      <c r="M19" s="31">
        <v>18</v>
      </c>
      <c r="N19" s="32">
        <v>2.10648148148148E-2</v>
      </c>
      <c r="O19" s="31">
        <v>29</v>
      </c>
      <c r="P19" s="32">
        <v>2.72569444444444E-2</v>
      </c>
      <c r="Q19" s="31">
        <v>23</v>
      </c>
    </row>
    <row r="20" spans="1:17">
      <c r="A20" s="30" t="s">
        <v>149</v>
      </c>
      <c r="B20" s="31">
        <v>868</v>
      </c>
      <c r="C20" s="31" t="s">
        <v>48</v>
      </c>
      <c r="D20" s="30" t="s">
        <v>29</v>
      </c>
      <c r="E20" s="31">
        <v>4</v>
      </c>
      <c r="F20" s="32">
        <v>6.4178240740740702E-2</v>
      </c>
      <c r="G20" s="31">
        <v>63</v>
      </c>
      <c r="H20" s="31">
        <v>45</v>
      </c>
      <c r="I20" s="33">
        <v>18</v>
      </c>
      <c r="J20" s="32">
        <v>1.81365740740741E-2</v>
      </c>
      <c r="K20" s="31">
        <v>17</v>
      </c>
      <c r="L20" s="32">
        <v>2.42939814814815E-2</v>
      </c>
      <c r="M20" s="31">
        <v>27</v>
      </c>
      <c r="N20" s="32">
        <v>2.17476851851852E-2</v>
      </c>
      <c r="O20" s="31">
        <v>34</v>
      </c>
      <c r="P20" s="32">
        <v>2.6354166666666699E-2</v>
      </c>
      <c r="Q20" s="31">
        <v>19</v>
      </c>
    </row>
    <row r="21" spans="1:17">
      <c r="A21" s="30" t="s">
        <v>148</v>
      </c>
      <c r="B21" s="31">
        <v>696</v>
      </c>
      <c r="C21" s="31" t="s">
        <v>48</v>
      </c>
      <c r="D21" s="30" t="s">
        <v>35</v>
      </c>
      <c r="E21" s="31">
        <v>4</v>
      </c>
      <c r="F21" s="32">
        <v>6.5277777777777796E-2</v>
      </c>
      <c r="G21" s="31">
        <v>64</v>
      </c>
      <c r="H21" s="31">
        <v>46</v>
      </c>
      <c r="I21" s="33">
        <v>19</v>
      </c>
      <c r="J21" s="32">
        <v>1.8761574074074101E-2</v>
      </c>
      <c r="K21" s="31">
        <v>23</v>
      </c>
      <c r="L21" s="32">
        <v>2.3993055555555601E-2</v>
      </c>
      <c r="M21" s="31">
        <v>24</v>
      </c>
      <c r="N21" s="32">
        <v>2.2523148148148101E-2</v>
      </c>
      <c r="O21" s="31">
        <v>39</v>
      </c>
      <c r="P21" s="32">
        <v>2.6307870370370402E-2</v>
      </c>
      <c r="Q21" s="31">
        <v>17</v>
      </c>
    </row>
    <row r="22" spans="1:17">
      <c r="A22" s="30" t="s">
        <v>147</v>
      </c>
      <c r="B22" s="31">
        <v>781</v>
      </c>
      <c r="C22" s="31" t="s">
        <v>48</v>
      </c>
      <c r="D22" s="30" t="s">
        <v>51</v>
      </c>
      <c r="E22" s="31">
        <v>3</v>
      </c>
      <c r="F22" s="32">
        <v>6.3275462962963006E-2</v>
      </c>
      <c r="G22" s="31">
        <v>70</v>
      </c>
      <c r="H22" s="31">
        <v>49</v>
      </c>
      <c r="I22" s="33">
        <v>20</v>
      </c>
      <c r="J22" s="32">
        <v>1.8564814814814801E-2</v>
      </c>
      <c r="K22" s="31">
        <v>22</v>
      </c>
      <c r="L22" s="32">
        <v>2.3657407407407401E-2</v>
      </c>
      <c r="M22" s="31">
        <v>20</v>
      </c>
      <c r="N22" s="32">
        <v>2.1053240740740699E-2</v>
      </c>
      <c r="O22" s="31">
        <v>28</v>
      </c>
    </row>
    <row r="23" spans="1:17">
      <c r="A23" s="30" t="s">
        <v>146</v>
      </c>
      <c r="B23" s="31">
        <v>960</v>
      </c>
      <c r="C23" s="31" t="s">
        <v>48</v>
      </c>
      <c r="D23" s="30" t="s">
        <v>30</v>
      </c>
      <c r="E23" s="31">
        <v>3</v>
      </c>
      <c r="F23" s="32">
        <v>7.1469907407407399E-2</v>
      </c>
      <c r="G23" s="31">
        <v>70</v>
      </c>
      <c r="H23" s="31">
        <v>51</v>
      </c>
      <c r="I23" s="33">
        <v>21</v>
      </c>
      <c r="L23" s="32">
        <v>2.39583333333333E-2</v>
      </c>
      <c r="M23" s="31">
        <v>23</v>
      </c>
      <c r="N23" s="32">
        <v>2.1527777777777798E-2</v>
      </c>
      <c r="O23" s="31">
        <v>31</v>
      </c>
      <c r="P23" s="32">
        <v>2.59837962962963E-2</v>
      </c>
      <c r="Q23" s="31">
        <v>16</v>
      </c>
    </row>
    <row r="24" spans="1:17">
      <c r="A24" s="30" t="s">
        <v>145</v>
      </c>
      <c r="B24" s="31">
        <v>933</v>
      </c>
      <c r="C24" s="31" t="s">
        <v>48</v>
      </c>
      <c r="D24" s="30" t="s">
        <v>29</v>
      </c>
      <c r="E24" s="31">
        <v>3</v>
      </c>
      <c r="F24" s="32">
        <v>7.1990740740740702E-2</v>
      </c>
      <c r="G24" s="31">
        <v>70</v>
      </c>
      <c r="H24" s="31">
        <v>52</v>
      </c>
      <c r="I24" s="33">
        <v>22</v>
      </c>
      <c r="L24" s="32">
        <v>2.3599537037036999E-2</v>
      </c>
      <c r="M24" s="31">
        <v>19</v>
      </c>
      <c r="N24" s="32">
        <v>2.0972222222222201E-2</v>
      </c>
      <c r="O24" s="31">
        <v>27</v>
      </c>
      <c r="P24" s="32">
        <v>2.7418981481481499E-2</v>
      </c>
      <c r="Q24" s="31">
        <v>24</v>
      </c>
    </row>
    <row r="25" spans="1:17">
      <c r="A25" s="30" t="s">
        <v>144</v>
      </c>
      <c r="B25" s="31">
        <v>938</v>
      </c>
      <c r="C25" s="31" t="s">
        <v>48</v>
      </c>
      <c r="D25" s="30" t="s">
        <v>29</v>
      </c>
      <c r="E25" s="31">
        <v>3</v>
      </c>
      <c r="F25" s="32">
        <v>7.1770833333333298E-2</v>
      </c>
      <c r="G25" s="31">
        <v>74</v>
      </c>
      <c r="H25" s="31">
        <v>54</v>
      </c>
      <c r="I25" s="33">
        <v>23</v>
      </c>
      <c r="L25" s="32">
        <v>2.4236111111111101E-2</v>
      </c>
      <c r="M25" s="31">
        <v>26</v>
      </c>
      <c r="N25" s="32">
        <v>2.1192129629629599E-2</v>
      </c>
      <c r="O25" s="31">
        <v>30</v>
      </c>
      <c r="P25" s="32">
        <v>2.6342592592592601E-2</v>
      </c>
      <c r="Q25" s="31">
        <v>18</v>
      </c>
    </row>
    <row r="26" spans="1:17" ht="15">
      <c r="A26" s="30" t="s">
        <v>143</v>
      </c>
      <c r="B26" s="31">
        <v>551</v>
      </c>
      <c r="C26" s="31" t="s">
        <v>48</v>
      </c>
      <c r="D26" s="30" t="s">
        <v>42</v>
      </c>
      <c r="E26" s="31">
        <v>3</v>
      </c>
      <c r="F26" s="32">
        <v>7.1504629629629599E-2</v>
      </c>
      <c r="G26" s="31">
        <v>79</v>
      </c>
      <c r="H26" s="31">
        <v>55</v>
      </c>
      <c r="I26" s="33">
        <v>24</v>
      </c>
      <c r="J26" s="32">
        <v>1.90625E-2</v>
      </c>
      <c r="K26" s="31">
        <v>25</v>
      </c>
      <c r="L26" s="32">
        <v>2.4490740740740698E-2</v>
      </c>
      <c r="M26" s="31">
        <v>28</v>
      </c>
      <c r="N26" s="13"/>
      <c r="O26" s="13"/>
      <c r="P26" s="32">
        <v>2.7951388888888901E-2</v>
      </c>
      <c r="Q26" s="31">
        <v>26</v>
      </c>
    </row>
    <row r="27" spans="1:17">
      <c r="A27" s="30" t="s">
        <v>142</v>
      </c>
      <c r="B27" s="31">
        <v>556</v>
      </c>
      <c r="C27" s="31" t="s">
        <v>48</v>
      </c>
      <c r="D27" s="30" t="s">
        <v>42</v>
      </c>
      <c r="E27" s="31">
        <v>3</v>
      </c>
      <c r="F27" s="32">
        <v>7.2488425925925901E-2</v>
      </c>
      <c r="G27" s="31">
        <v>79</v>
      </c>
      <c r="H27" s="31">
        <v>56</v>
      </c>
      <c r="I27" s="33">
        <v>25</v>
      </c>
      <c r="L27" s="32">
        <v>2.3738425925925899E-2</v>
      </c>
      <c r="M27" s="31">
        <v>22</v>
      </c>
      <c r="N27" s="32">
        <v>2.1932870370370401E-2</v>
      </c>
      <c r="O27" s="31">
        <v>36</v>
      </c>
      <c r="P27" s="32">
        <v>2.6817129629629601E-2</v>
      </c>
      <c r="Q27" s="31">
        <v>21</v>
      </c>
    </row>
    <row r="28" spans="1:17" ht="15">
      <c r="A28" s="30" t="s">
        <v>141</v>
      </c>
      <c r="B28" s="31">
        <v>746</v>
      </c>
      <c r="C28" s="31" t="s">
        <v>48</v>
      </c>
      <c r="D28" s="30" t="s">
        <v>37</v>
      </c>
      <c r="E28" s="31">
        <v>3</v>
      </c>
      <c r="F28" s="32">
        <v>6.8356481481481504E-2</v>
      </c>
      <c r="G28" s="31">
        <v>86</v>
      </c>
      <c r="H28" s="31">
        <v>61</v>
      </c>
      <c r="I28" s="33">
        <v>26</v>
      </c>
      <c r="J28" s="32">
        <v>1.9456018518518501E-2</v>
      </c>
      <c r="K28" s="31">
        <v>29</v>
      </c>
      <c r="L28" s="14"/>
      <c r="M28" s="14"/>
      <c r="N28" s="32">
        <v>2.18865740740741E-2</v>
      </c>
      <c r="O28" s="31">
        <v>35</v>
      </c>
      <c r="P28" s="32">
        <v>2.70138888888889E-2</v>
      </c>
      <c r="Q28" s="31">
        <v>22</v>
      </c>
    </row>
    <row r="29" spans="1:17">
      <c r="A29" s="30" t="s">
        <v>140</v>
      </c>
      <c r="B29" s="31">
        <v>719</v>
      </c>
      <c r="C29" s="31" t="s">
        <v>48</v>
      </c>
      <c r="D29" s="30" t="s">
        <v>33</v>
      </c>
      <c r="E29" s="31">
        <v>4</v>
      </c>
      <c r="F29" s="32">
        <v>6.8032407407407403E-2</v>
      </c>
      <c r="G29" s="31">
        <v>87</v>
      </c>
      <c r="H29" s="31">
        <v>63</v>
      </c>
      <c r="I29" s="33">
        <v>27</v>
      </c>
      <c r="J29" s="32">
        <v>1.9432870370370399E-2</v>
      </c>
      <c r="K29" s="31">
        <v>28</v>
      </c>
      <c r="L29" s="32">
        <v>2.4803240740740699E-2</v>
      </c>
      <c r="M29" s="31">
        <v>30</v>
      </c>
      <c r="N29" s="32">
        <v>2.3796296296296301E-2</v>
      </c>
      <c r="O29" s="31">
        <v>47</v>
      </c>
      <c r="P29" s="32">
        <v>3.02546296296296E-2</v>
      </c>
      <c r="Q29" s="31">
        <v>29</v>
      </c>
    </row>
    <row r="30" spans="1:17" ht="15">
      <c r="A30" s="30" t="s">
        <v>139</v>
      </c>
      <c r="B30" s="31">
        <v>885</v>
      </c>
      <c r="C30" s="31" t="s">
        <v>48</v>
      </c>
      <c r="D30" s="30" t="s">
        <v>35</v>
      </c>
      <c r="E30" s="31">
        <v>3</v>
      </c>
      <c r="F30" s="32">
        <v>6.7152777777777797E-2</v>
      </c>
      <c r="G30" s="31">
        <v>100</v>
      </c>
      <c r="H30" s="31">
        <v>67</v>
      </c>
      <c r="I30" s="33">
        <v>28</v>
      </c>
      <c r="J30" s="32">
        <v>2.0185185185185198E-2</v>
      </c>
      <c r="K30" s="31">
        <v>33</v>
      </c>
      <c r="L30" s="32">
        <v>2.4664351851851899E-2</v>
      </c>
      <c r="M30" s="31">
        <v>29</v>
      </c>
      <c r="N30" s="32">
        <v>2.23032407407407E-2</v>
      </c>
      <c r="O30" s="31">
        <v>38</v>
      </c>
      <c r="P30" s="13"/>
      <c r="Q30" s="13"/>
    </row>
    <row r="31" spans="1:17">
      <c r="A31" s="30" t="s">
        <v>138</v>
      </c>
      <c r="B31" s="31">
        <v>697</v>
      </c>
      <c r="C31" s="31" t="s">
        <v>48</v>
      </c>
      <c r="D31" s="30" t="s">
        <v>35</v>
      </c>
      <c r="E31" s="31">
        <v>4</v>
      </c>
      <c r="F31" s="32">
        <v>7.2013888888888905E-2</v>
      </c>
      <c r="G31" s="31">
        <v>106</v>
      </c>
      <c r="H31" s="31">
        <v>68</v>
      </c>
      <c r="I31" s="33">
        <v>29</v>
      </c>
      <c r="J31" s="32">
        <v>2.1898148148148101E-2</v>
      </c>
      <c r="K31" s="31">
        <v>45</v>
      </c>
      <c r="L31" s="32">
        <v>2.6574074074074101E-2</v>
      </c>
      <c r="M31" s="31">
        <v>36</v>
      </c>
      <c r="N31" s="32">
        <v>2.35416666666667E-2</v>
      </c>
      <c r="O31" s="31">
        <v>43</v>
      </c>
      <c r="P31" s="32">
        <v>2.9293981481481501E-2</v>
      </c>
      <c r="Q31" s="31">
        <v>27</v>
      </c>
    </row>
    <row r="32" spans="1:17" ht="15">
      <c r="A32" s="30" t="s">
        <v>137</v>
      </c>
      <c r="B32" s="31">
        <v>840</v>
      </c>
      <c r="C32" s="31" t="s">
        <v>48</v>
      </c>
      <c r="D32" s="30" t="s">
        <v>38</v>
      </c>
      <c r="E32" s="31">
        <v>3</v>
      </c>
      <c r="F32" s="32">
        <v>7.4340277777777797E-2</v>
      </c>
      <c r="G32" s="31">
        <v>110</v>
      </c>
      <c r="H32" s="31">
        <v>70</v>
      </c>
      <c r="I32" s="33">
        <v>30</v>
      </c>
      <c r="J32" s="32">
        <v>2.0844907407407399E-2</v>
      </c>
      <c r="K32" s="31">
        <v>36</v>
      </c>
      <c r="L32" s="14"/>
      <c r="M32" s="14"/>
      <c r="N32" s="32">
        <v>2.37847222222222E-2</v>
      </c>
      <c r="O32" s="31">
        <v>46</v>
      </c>
      <c r="P32" s="32">
        <v>2.9710648148148101E-2</v>
      </c>
      <c r="Q32" s="31">
        <v>28</v>
      </c>
    </row>
    <row r="33" spans="1:17" ht="15">
      <c r="A33" s="30" t="s">
        <v>136</v>
      </c>
      <c r="B33" s="31">
        <v>600</v>
      </c>
      <c r="C33" s="31" t="s">
        <v>48</v>
      </c>
      <c r="D33" s="30" t="s">
        <v>39</v>
      </c>
      <c r="E33" s="31">
        <v>3</v>
      </c>
      <c r="F33" s="32">
        <v>6.9212962962963004E-2</v>
      </c>
      <c r="G33" s="31">
        <v>112</v>
      </c>
      <c r="H33" s="31">
        <v>71</v>
      </c>
      <c r="I33" s="33">
        <v>31</v>
      </c>
      <c r="J33" s="32">
        <v>2.0868055555555601E-2</v>
      </c>
      <c r="K33" s="31">
        <v>38</v>
      </c>
      <c r="L33" s="32">
        <v>2.5312500000000002E-2</v>
      </c>
      <c r="M33" s="31">
        <v>33</v>
      </c>
      <c r="N33" s="32">
        <v>2.3032407407407401E-2</v>
      </c>
      <c r="O33" s="31">
        <v>41</v>
      </c>
      <c r="P33" s="13"/>
      <c r="Q33" s="13"/>
    </row>
    <row r="34" spans="1:17" ht="15">
      <c r="A34" s="30" t="s">
        <v>135</v>
      </c>
      <c r="B34" s="31">
        <v>850</v>
      </c>
      <c r="C34" s="31" t="s">
        <v>48</v>
      </c>
      <c r="D34" s="30" t="s">
        <v>43</v>
      </c>
      <c r="E34" s="31">
        <v>3</v>
      </c>
      <c r="F34" s="32">
        <v>7.2824074074074097E-2</v>
      </c>
      <c r="G34" s="31">
        <v>127</v>
      </c>
      <c r="H34" s="31">
        <v>77</v>
      </c>
      <c r="I34" s="33">
        <v>32</v>
      </c>
      <c r="J34" s="32">
        <v>2.08564814814815E-2</v>
      </c>
      <c r="K34" s="31">
        <v>37</v>
      </c>
      <c r="L34" s="32">
        <v>2.6851851851851901E-2</v>
      </c>
      <c r="M34" s="31">
        <v>37</v>
      </c>
      <c r="N34" s="32">
        <v>2.5115740740740699E-2</v>
      </c>
      <c r="O34" s="31">
        <v>53</v>
      </c>
      <c r="P34" s="13"/>
      <c r="Q34" s="13"/>
    </row>
    <row r="35" spans="1:17">
      <c r="A35" s="30" t="s">
        <v>134</v>
      </c>
      <c r="B35" s="31">
        <v>576</v>
      </c>
      <c r="C35" s="31" t="s">
        <v>48</v>
      </c>
      <c r="D35" s="30" t="s">
        <v>32</v>
      </c>
      <c r="E35" s="31">
        <v>4</v>
      </c>
      <c r="F35" s="32">
        <v>7.8634259259259306E-2</v>
      </c>
      <c r="G35" s="31">
        <v>127</v>
      </c>
      <c r="H35" s="31">
        <v>78</v>
      </c>
      <c r="I35" s="33">
        <v>33</v>
      </c>
      <c r="J35" s="32">
        <v>2.2627314814814802E-2</v>
      </c>
      <c r="K35" s="31">
        <v>48</v>
      </c>
      <c r="L35" s="32">
        <v>2.9027777777777802E-2</v>
      </c>
      <c r="M35" s="31">
        <v>46</v>
      </c>
      <c r="N35" s="32">
        <v>2.69791666666667E-2</v>
      </c>
      <c r="O35" s="31">
        <v>63</v>
      </c>
      <c r="P35" s="32">
        <v>3.2187500000000001E-2</v>
      </c>
      <c r="Q35" s="31">
        <v>33</v>
      </c>
    </row>
    <row r="36" spans="1:17" ht="15">
      <c r="A36" s="30" t="s">
        <v>133</v>
      </c>
      <c r="B36" s="31">
        <v>921</v>
      </c>
      <c r="C36" s="31" t="s">
        <v>48</v>
      </c>
      <c r="D36" s="30" t="s">
        <v>38</v>
      </c>
      <c r="E36" s="31">
        <v>3</v>
      </c>
      <c r="F36" s="32">
        <v>8.59722222222222E-2</v>
      </c>
      <c r="G36" s="31">
        <v>132</v>
      </c>
      <c r="H36" s="31">
        <v>80</v>
      </c>
      <c r="I36" s="33">
        <v>34</v>
      </c>
      <c r="J36" s="14"/>
      <c r="K36" s="14"/>
      <c r="L36" s="32">
        <v>2.9895833333333299E-2</v>
      </c>
      <c r="M36" s="31">
        <v>50</v>
      </c>
      <c r="N36" s="32">
        <v>2.42592592592593E-2</v>
      </c>
      <c r="O36" s="31">
        <v>51</v>
      </c>
      <c r="P36" s="32">
        <v>3.1817129629629598E-2</v>
      </c>
      <c r="Q36" s="31">
        <v>31</v>
      </c>
    </row>
    <row r="37" spans="1:17" ht="15">
      <c r="A37" s="30" t="s">
        <v>132</v>
      </c>
      <c r="B37" s="31">
        <v>908</v>
      </c>
      <c r="C37" s="31" t="s">
        <v>48</v>
      </c>
      <c r="D37" s="30" t="s">
        <v>39</v>
      </c>
      <c r="E37" s="31">
        <v>3</v>
      </c>
      <c r="F37" s="32">
        <v>8.7118055555555601E-2</v>
      </c>
      <c r="G37" s="31">
        <v>136</v>
      </c>
      <c r="H37" s="31">
        <v>82</v>
      </c>
      <c r="I37" s="33">
        <v>35</v>
      </c>
      <c r="J37" s="14"/>
      <c r="K37" s="14"/>
      <c r="L37" s="32">
        <v>2.9270833333333302E-2</v>
      </c>
      <c r="M37" s="31">
        <v>48</v>
      </c>
      <c r="N37" s="32">
        <v>2.62615740740741E-2</v>
      </c>
      <c r="O37" s="31">
        <v>58</v>
      </c>
      <c r="P37" s="32">
        <v>3.1585648148148099E-2</v>
      </c>
      <c r="Q37" s="31">
        <v>30</v>
      </c>
    </row>
    <row r="38" spans="1:17">
      <c r="A38" s="30" t="s">
        <v>131</v>
      </c>
      <c r="B38" s="31">
        <v>565</v>
      </c>
      <c r="C38" s="31" t="s">
        <v>48</v>
      </c>
      <c r="D38" s="30" t="s">
        <v>42</v>
      </c>
      <c r="E38" s="31">
        <v>4</v>
      </c>
      <c r="F38" s="32">
        <v>8.1782407407407401E-2</v>
      </c>
      <c r="G38" s="31">
        <v>144</v>
      </c>
      <c r="H38" s="31">
        <v>86</v>
      </c>
      <c r="I38" s="33">
        <v>36</v>
      </c>
      <c r="J38" s="32">
        <v>2.3703703703703699E-2</v>
      </c>
      <c r="K38" s="31">
        <v>54</v>
      </c>
      <c r="L38" s="32">
        <v>3.13194444444444E-2</v>
      </c>
      <c r="M38" s="31">
        <v>56</v>
      </c>
      <c r="N38" s="32">
        <v>2.6759259259259299E-2</v>
      </c>
      <c r="O38" s="31">
        <v>61</v>
      </c>
      <c r="P38" s="32">
        <v>3.3067129629629599E-2</v>
      </c>
      <c r="Q38" s="31">
        <v>34</v>
      </c>
    </row>
    <row r="39" spans="1:17" ht="15">
      <c r="A39" s="30" t="s">
        <v>130</v>
      </c>
      <c r="B39" s="31">
        <v>943</v>
      </c>
      <c r="C39" s="31" t="s">
        <v>48</v>
      </c>
      <c r="D39" s="30" t="s">
        <v>43</v>
      </c>
      <c r="E39" s="31">
        <v>3</v>
      </c>
      <c r="F39" s="32">
        <v>9.0266203703703696E-2</v>
      </c>
      <c r="G39" s="31">
        <v>148</v>
      </c>
      <c r="H39" s="31">
        <v>88</v>
      </c>
      <c r="I39" s="33">
        <v>37</v>
      </c>
      <c r="J39" s="14"/>
      <c r="K39" s="14"/>
      <c r="L39" s="32">
        <v>2.9374999999999998E-2</v>
      </c>
      <c r="M39" s="31">
        <v>49</v>
      </c>
      <c r="N39" s="32">
        <v>2.6886574074074101E-2</v>
      </c>
      <c r="O39" s="31">
        <v>62</v>
      </c>
      <c r="P39" s="32">
        <v>3.40046296296296E-2</v>
      </c>
      <c r="Q39" s="31">
        <v>37</v>
      </c>
    </row>
    <row r="40" spans="1:17">
      <c r="A40" s="30" t="s">
        <v>129</v>
      </c>
      <c r="B40" s="31">
        <v>603</v>
      </c>
      <c r="C40" s="31" t="s">
        <v>48</v>
      </c>
      <c r="D40" s="30" t="s">
        <v>39</v>
      </c>
      <c r="E40" s="31">
        <v>3</v>
      </c>
      <c r="F40" s="32">
        <v>7.7615740740740694E-2</v>
      </c>
      <c r="G40" s="31">
        <v>150</v>
      </c>
      <c r="H40" s="31">
        <v>89</v>
      </c>
      <c r="I40" s="33">
        <v>38</v>
      </c>
      <c r="J40" s="32">
        <v>2.2638888888888899E-2</v>
      </c>
      <c r="K40" s="31">
        <v>49</v>
      </c>
      <c r="L40" s="32">
        <v>2.8287037037036999E-2</v>
      </c>
      <c r="M40" s="31">
        <v>41</v>
      </c>
      <c r="N40" s="32">
        <v>2.6689814814814802E-2</v>
      </c>
      <c r="O40" s="31">
        <v>60</v>
      </c>
    </row>
    <row r="41" spans="1:17">
      <c r="A41" s="30" t="s">
        <v>128</v>
      </c>
      <c r="B41" s="31">
        <v>605</v>
      </c>
      <c r="C41" s="31" t="s">
        <v>48</v>
      </c>
      <c r="D41" s="30" t="s">
        <v>39</v>
      </c>
      <c r="E41" s="31">
        <v>3</v>
      </c>
      <c r="F41" s="32">
        <v>8.6273148148148196E-2</v>
      </c>
      <c r="G41" s="31">
        <v>157</v>
      </c>
      <c r="H41" s="31">
        <v>90</v>
      </c>
      <c r="I41" s="33">
        <v>39</v>
      </c>
      <c r="J41" s="32">
        <v>2.27546296296296E-2</v>
      </c>
      <c r="K41" s="31">
        <v>51</v>
      </c>
      <c r="N41" s="32">
        <v>2.9652777777777799E-2</v>
      </c>
      <c r="O41" s="31">
        <v>70</v>
      </c>
      <c r="P41" s="32">
        <v>3.3865740740740703E-2</v>
      </c>
      <c r="Q41" s="31">
        <v>36</v>
      </c>
    </row>
    <row r="42" spans="1:17">
      <c r="A42" s="30" t="s">
        <v>127</v>
      </c>
      <c r="B42" s="31">
        <v>752</v>
      </c>
      <c r="C42" s="31" t="s">
        <v>48</v>
      </c>
      <c r="D42" s="30" t="s">
        <v>44</v>
      </c>
      <c r="E42" s="31">
        <v>4</v>
      </c>
      <c r="F42" s="32">
        <v>8.9502314814814798E-2</v>
      </c>
      <c r="G42" s="31">
        <v>163</v>
      </c>
      <c r="H42" s="31">
        <v>92</v>
      </c>
      <c r="I42" s="33">
        <v>40</v>
      </c>
      <c r="J42" s="32">
        <v>2.5682870370370401E-2</v>
      </c>
      <c r="K42" s="31">
        <v>63</v>
      </c>
      <c r="L42" s="32">
        <v>3.5405092592592599E-2</v>
      </c>
      <c r="M42" s="31">
        <v>62</v>
      </c>
      <c r="N42" s="32">
        <v>2.8414351851851899E-2</v>
      </c>
      <c r="O42" s="31">
        <v>68</v>
      </c>
      <c r="P42" s="32">
        <v>3.5613425925925903E-2</v>
      </c>
      <c r="Q42" s="31">
        <v>38</v>
      </c>
    </row>
    <row r="43" spans="1:17" ht="15">
      <c r="A43" s="30" t="s">
        <v>126</v>
      </c>
      <c r="B43" s="31">
        <v>924</v>
      </c>
      <c r="C43" s="31" t="s">
        <v>48</v>
      </c>
      <c r="D43" s="30" t="s">
        <v>45</v>
      </c>
      <c r="E43" s="31">
        <v>3</v>
      </c>
      <c r="F43" s="32">
        <v>9.7824074074074105E-2</v>
      </c>
      <c r="G43" s="31">
        <v>166</v>
      </c>
      <c r="H43" s="31">
        <v>93</v>
      </c>
      <c r="I43" s="33">
        <v>41</v>
      </c>
      <c r="J43" s="14"/>
      <c r="K43" s="14"/>
      <c r="L43" s="32">
        <v>3.2685185185185199E-2</v>
      </c>
      <c r="M43" s="31">
        <v>58</v>
      </c>
      <c r="N43" s="32">
        <v>2.8854166666666702E-2</v>
      </c>
      <c r="O43" s="31">
        <v>69</v>
      </c>
      <c r="P43" s="32">
        <v>3.6284722222222197E-2</v>
      </c>
      <c r="Q43" s="31">
        <v>39</v>
      </c>
    </row>
    <row r="44" spans="1:17" ht="15">
      <c r="A44" s="30" t="s">
        <v>125</v>
      </c>
      <c r="B44" s="31">
        <v>884</v>
      </c>
      <c r="C44" s="31" t="s">
        <v>48</v>
      </c>
      <c r="D44" s="30" t="s">
        <v>35</v>
      </c>
      <c r="E44" s="31">
        <v>3</v>
      </c>
      <c r="F44" s="32">
        <v>8.4016203703703704E-2</v>
      </c>
      <c r="G44" s="31">
        <v>179</v>
      </c>
      <c r="H44" s="31">
        <v>98</v>
      </c>
      <c r="I44" s="33">
        <v>42</v>
      </c>
      <c r="J44" s="32">
        <v>2.29282407407407E-2</v>
      </c>
      <c r="K44" s="31">
        <v>52</v>
      </c>
      <c r="L44" s="32">
        <v>3.0312499999999999E-2</v>
      </c>
      <c r="M44" s="31">
        <v>54</v>
      </c>
      <c r="N44" s="32">
        <v>3.0775462962963001E-2</v>
      </c>
      <c r="O44" s="31">
        <v>73</v>
      </c>
      <c r="P44" s="14"/>
      <c r="Q44" s="14"/>
    </row>
    <row r="45" spans="1:17">
      <c r="A45" s="30" t="s">
        <v>124</v>
      </c>
      <c r="B45" s="31">
        <v>531</v>
      </c>
      <c r="C45" s="31" t="s">
        <v>48</v>
      </c>
      <c r="D45" s="30" t="s">
        <v>46</v>
      </c>
      <c r="E45" s="31">
        <v>4</v>
      </c>
      <c r="F45" s="32">
        <v>8.3425925925925903E-2</v>
      </c>
      <c r="G45" s="31">
        <v>234</v>
      </c>
      <c r="H45" s="31">
        <v>113</v>
      </c>
      <c r="I45" s="33">
        <v>43</v>
      </c>
      <c r="J45" s="32">
        <v>2.4398148148148099E-2</v>
      </c>
      <c r="K45" s="31">
        <v>59</v>
      </c>
      <c r="L45" s="32">
        <v>3.0810185185185201E-2</v>
      </c>
      <c r="M45" s="31">
        <v>55</v>
      </c>
      <c r="N45" s="32">
        <v>2.82175925925926E-2</v>
      </c>
      <c r="O45" s="31">
        <v>138</v>
      </c>
      <c r="P45" s="32">
        <v>3.6006944444444397E-2</v>
      </c>
      <c r="Q45" s="31">
        <v>120</v>
      </c>
    </row>
    <row r="46" spans="1:17" ht="15">
      <c r="A46" s="30" t="s">
        <v>123</v>
      </c>
      <c r="B46" s="31">
        <v>701</v>
      </c>
      <c r="C46" s="31" t="s">
        <v>48</v>
      </c>
      <c r="D46" s="30" t="s">
        <v>27</v>
      </c>
      <c r="E46" s="31">
        <v>2</v>
      </c>
      <c r="F46" s="13"/>
      <c r="G46" s="13"/>
      <c r="H46" s="13"/>
      <c r="I46" s="13"/>
      <c r="J46" s="32">
        <v>2.0289351851851899E-2</v>
      </c>
      <c r="K46" s="31">
        <v>34</v>
      </c>
      <c r="L46" s="32">
        <v>2.5393518518518499E-2</v>
      </c>
      <c r="M46" s="31">
        <v>34</v>
      </c>
      <c r="N46" s="13"/>
      <c r="O46" s="13"/>
      <c r="P46" s="13"/>
      <c r="Q46" s="13"/>
    </row>
    <row r="47" spans="1:17" ht="15">
      <c r="A47" s="30" t="s">
        <v>122</v>
      </c>
      <c r="B47" s="31">
        <v>883</v>
      </c>
      <c r="C47" s="31" t="s">
        <v>48</v>
      </c>
      <c r="D47" s="30" t="s">
        <v>41</v>
      </c>
      <c r="E47" s="31">
        <v>2</v>
      </c>
      <c r="F47" s="14"/>
      <c r="G47" s="14"/>
      <c r="H47" s="14"/>
      <c r="I47" s="14"/>
      <c r="J47" s="32">
        <v>2.12731481481481E-2</v>
      </c>
      <c r="K47" s="31">
        <v>40</v>
      </c>
      <c r="L47" s="13"/>
      <c r="M47" s="13"/>
      <c r="N47" s="32">
        <v>2.3831018518518501E-2</v>
      </c>
      <c r="O47" s="31">
        <v>49</v>
      </c>
      <c r="P47" s="14"/>
      <c r="Q47" s="14"/>
    </row>
    <row r="48" spans="1:17" ht="15">
      <c r="A48" s="30" t="s">
        <v>121</v>
      </c>
      <c r="B48" s="31">
        <v>528</v>
      </c>
      <c r="C48" s="31" t="s">
        <v>48</v>
      </c>
      <c r="D48" s="30" t="s">
        <v>46</v>
      </c>
      <c r="E48" s="31">
        <v>2</v>
      </c>
      <c r="F48" s="13"/>
      <c r="G48" s="13"/>
      <c r="H48" s="13"/>
      <c r="I48" s="13"/>
      <c r="J48" s="32">
        <v>2.44675925925926E-2</v>
      </c>
      <c r="K48" s="31">
        <v>61</v>
      </c>
      <c r="L48" s="13"/>
      <c r="M48" s="13"/>
      <c r="N48" s="32">
        <v>2.7303240740740701E-2</v>
      </c>
      <c r="O48" s="31">
        <v>66</v>
      </c>
      <c r="P48" s="13"/>
      <c r="Q48" s="13"/>
    </row>
    <row r="49" spans="1:17" ht="15">
      <c r="A49" s="30" t="s">
        <v>120</v>
      </c>
      <c r="B49" s="31">
        <v>640</v>
      </c>
      <c r="C49" s="31" t="s">
        <v>48</v>
      </c>
      <c r="D49" s="30" t="s">
        <v>38</v>
      </c>
      <c r="E49" s="31">
        <v>2</v>
      </c>
      <c r="F49" s="14"/>
      <c r="G49" s="14"/>
      <c r="H49" s="14"/>
      <c r="I49" s="14"/>
      <c r="J49" s="32">
        <v>1.8402777777777799E-2</v>
      </c>
      <c r="K49" s="31">
        <v>20</v>
      </c>
      <c r="L49" s="14"/>
      <c r="M49" s="14"/>
      <c r="N49" s="32">
        <v>2.2037037037037001E-2</v>
      </c>
      <c r="O49" s="31">
        <v>37</v>
      </c>
      <c r="P49" s="14"/>
      <c r="Q49" s="14"/>
    </row>
    <row r="50" spans="1:17" ht="15">
      <c r="A50" s="30" t="s">
        <v>119</v>
      </c>
      <c r="B50" s="31">
        <v>684</v>
      </c>
      <c r="C50" s="31" t="s">
        <v>48</v>
      </c>
      <c r="D50" s="30" t="s">
        <v>35</v>
      </c>
      <c r="E50" s="31">
        <v>2</v>
      </c>
      <c r="F50" s="14"/>
      <c r="G50" s="14"/>
      <c r="H50" s="14"/>
      <c r="I50" s="14"/>
      <c r="J50" s="32">
        <v>2.1793981481481501E-2</v>
      </c>
      <c r="K50" s="31">
        <v>44</v>
      </c>
      <c r="L50" s="32">
        <v>2.8993055555555598E-2</v>
      </c>
      <c r="M50" s="31">
        <v>45</v>
      </c>
      <c r="N50" s="13"/>
      <c r="O50" s="13"/>
      <c r="P50" s="14"/>
      <c r="Q50" s="14"/>
    </row>
    <row r="51" spans="1:17" ht="15">
      <c r="A51" s="30" t="s">
        <v>118</v>
      </c>
      <c r="B51" s="31">
        <v>558</v>
      </c>
      <c r="C51" s="31" t="s">
        <v>48</v>
      </c>
      <c r="D51" s="30" t="s">
        <v>42</v>
      </c>
      <c r="E51" s="31">
        <v>2</v>
      </c>
      <c r="F51" s="14"/>
      <c r="G51" s="14"/>
      <c r="H51" s="14"/>
      <c r="I51" s="14"/>
      <c r="J51" s="32">
        <v>2.4444444444444401E-2</v>
      </c>
      <c r="K51" s="31">
        <v>60</v>
      </c>
      <c r="L51" s="32">
        <v>2.9930555555555599E-2</v>
      </c>
      <c r="M51" s="31">
        <v>51</v>
      </c>
      <c r="N51" s="13"/>
      <c r="O51" s="13"/>
      <c r="P51" s="13"/>
      <c r="Q51" s="13"/>
    </row>
    <row r="52" spans="1:17" ht="15">
      <c r="A52" s="30" t="s">
        <v>117</v>
      </c>
      <c r="B52" s="31">
        <v>735</v>
      </c>
      <c r="C52" s="31" t="s">
        <v>48</v>
      </c>
      <c r="D52" s="30" t="s">
        <v>116</v>
      </c>
      <c r="E52" s="31">
        <v>2</v>
      </c>
      <c r="F52" s="14"/>
      <c r="G52" s="14"/>
      <c r="H52" s="14"/>
      <c r="I52" s="14"/>
      <c r="J52" s="32">
        <v>1.7384259259259301E-2</v>
      </c>
      <c r="K52" s="31">
        <v>12</v>
      </c>
      <c r="L52" s="32">
        <v>2.1400462962963E-2</v>
      </c>
      <c r="M52" s="31">
        <v>8</v>
      </c>
      <c r="N52" s="13"/>
      <c r="O52" s="13"/>
      <c r="P52" s="14"/>
      <c r="Q52" s="14"/>
    </row>
    <row r="53" spans="1:17" ht="15">
      <c r="A53" s="30" t="s">
        <v>115</v>
      </c>
      <c r="B53" s="31">
        <v>560</v>
      </c>
      <c r="C53" s="31" t="s">
        <v>48</v>
      </c>
      <c r="D53" s="30" t="s">
        <v>42</v>
      </c>
      <c r="E53" s="31">
        <v>2</v>
      </c>
      <c r="F53" s="14"/>
      <c r="G53" s="14"/>
      <c r="H53" s="14"/>
      <c r="I53" s="14"/>
      <c r="J53" s="32">
        <v>2.1643518518518499E-2</v>
      </c>
      <c r="K53" s="31">
        <v>43</v>
      </c>
      <c r="L53" s="32">
        <v>2.8553240740740699E-2</v>
      </c>
      <c r="M53" s="31">
        <v>43</v>
      </c>
      <c r="N53" s="13"/>
      <c r="O53" s="13"/>
      <c r="P53" s="14"/>
      <c r="Q53" s="14"/>
    </row>
    <row r="54" spans="1:17" ht="15">
      <c r="A54" s="30" t="s">
        <v>114</v>
      </c>
      <c r="B54" s="31">
        <v>599</v>
      </c>
      <c r="C54" s="31" t="s">
        <v>48</v>
      </c>
      <c r="D54" s="30" t="s">
        <v>39</v>
      </c>
      <c r="E54" s="31">
        <v>2</v>
      </c>
      <c r="F54" s="14"/>
      <c r="G54" s="14"/>
      <c r="H54" s="14"/>
      <c r="I54" s="14"/>
      <c r="J54" s="32">
        <v>2.4386574074074099E-2</v>
      </c>
      <c r="K54" s="31">
        <v>58</v>
      </c>
      <c r="L54" s="14"/>
      <c r="M54" s="14"/>
      <c r="N54" s="13"/>
      <c r="O54" s="13"/>
      <c r="P54" s="32">
        <v>3.3495370370370398E-2</v>
      </c>
      <c r="Q54" s="31">
        <v>35</v>
      </c>
    </row>
    <row r="55" spans="1:17" ht="15">
      <c r="A55" s="30" t="s">
        <v>113</v>
      </c>
      <c r="B55" s="31">
        <v>646</v>
      </c>
      <c r="C55" s="31" t="s">
        <v>48</v>
      </c>
      <c r="D55" s="30" t="s">
        <v>38</v>
      </c>
      <c r="E55" s="31">
        <v>2</v>
      </c>
      <c r="F55" s="14"/>
      <c r="G55" s="14"/>
      <c r="H55" s="14"/>
      <c r="I55" s="14"/>
      <c r="J55" s="32">
        <v>2.6006944444444399E-2</v>
      </c>
      <c r="K55" s="31">
        <v>65</v>
      </c>
      <c r="L55" s="32">
        <v>3.33449074074074E-2</v>
      </c>
      <c r="M55" s="31">
        <v>60</v>
      </c>
      <c r="N55" s="13"/>
      <c r="O55" s="13"/>
    </row>
    <row r="56" spans="1:17" ht="15">
      <c r="A56" s="30" t="s">
        <v>112</v>
      </c>
      <c r="B56" s="31">
        <v>788</v>
      </c>
      <c r="C56" s="31" t="s">
        <v>48</v>
      </c>
      <c r="D56" s="30" t="s">
        <v>103</v>
      </c>
      <c r="E56" s="31">
        <v>2</v>
      </c>
      <c r="F56" s="14"/>
      <c r="G56" s="14"/>
      <c r="H56" s="14"/>
      <c r="I56" s="14"/>
      <c r="J56" s="32">
        <v>1.8888888888888899E-2</v>
      </c>
      <c r="K56" s="31">
        <v>24</v>
      </c>
      <c r="L56" s="14"/>
      <c r="M56" s="14"/>
      <c r="N56" s="32">
        <v>2.1712962962963E-2</v>
      </c>
      <c r="O56" s="31">
        <v>33</v>
      </c>
      <c r="P56" s="13"/>
      <c r="Q56" s="13"/>
    </row>
    <row r="57" spans="1:17" ht="15">
      <c r="A57" s="30" t="s">
        <v>111</v>
      </c>
      <c r="B57" s="31">
        <v>647</v>
      </c>
      <c r="C57" s="31" t="s">
        <v>48</v>
      </c>
      <c r="D57" s="30" t="s">
        <v>38</v>
      </c>
      <c r="E57" s="31">
        <v>2</v>
      </c>
      <c r="F57" s="14"/>
      <c r="G57" s="14"/>
      <c r="H57" s="14"/>
      <c r="I57" s="14"/>
      <c r="J57" s="32">
        <v>2.1516203703703701E-2</v>
      </c>
      <c r="K57" s="31">
        <v>41</v>
      </c>
      <c r="L57" s="14"/>
      <c r="M57" s="14"/>
      <c r="N57" s="32">
        <v>2.59143518518519E-2</v>
      </c>
      <c r="O57" s="31">
        <v>57</v>
      </c>
      <c r="P57" s="13"/>
      <c r="Q57" s="13"/>
    </row>
    <row r="58" spans="1:17" ht="15">
      <c r="A58" s="30" t="s">
        <v>110</v>
      </c>
      <c r="B58" s="31">
        <v>532</v>
      </c>
      <c r="C58" s="31" t="s">
        <v>48</v>
      </c>
      <c r="D58" s="30" t="s">
        <v>46</v>
      </c>
      <c r="E58" s="31">
        <v>2</v>
      </c>
      <c r="F58" s="14"/>
      <c r="G58" s="14"/>
      <c r="H58" s="14"/>
      <c r="I58" s="14"/>
      <c r="J58" s="32">
        <v>2.6006944444444399E-2</v>
      </c>
      <c r="K58" s="31">
        <v>64</v>
      </c>
      <c r="L58" s="14"/>
      <c r="M58" s="14"/>
      <c r="N58" s="13"/>
      <c r="O58" s="13"/>
      <c r="P58" s="32">
        <v>3.7638888888888902E-2</v>
      </c>
      <c r="Q58" s="31">
        <v>41</v>
      </c>
    </row>
    <row r="59" spans="1:17" ht="15">
      <c r="A59" s="30" t="s">
        <v>109</v>
      </c>
      <c r="B59" s="31">
        <v>585</v>
      </c>
      <c r="C59" s="31" t="s">
        <v>48</v>
      </c>
      <c r="D59" s="30" t="s">
        <v>32</v>
      </c>
      <c r="E59" s="31">
        <v>2</v>
      </c>
      <c r="F59" s="14"/>
      <c r="G59" s="14"/>
      <c r="H59" s="14"/>
      <c r="I59" s="14"/>
      <c r="J59" s="32">
        <v>2.1979166666666699E-2</v>
      </c>
      <c r="K59" s="31">
        <v>46</v>
      </c>
      <c r="L59" s="14"/>
      <c r="M59" s="14"/>
      <c r="N59" s="32">
        <v>2.38194444444444E-2</v>
      </c>
      <c r="O59" s="31">
        <v>48</v>
      </c>
      <c r="P59" s="13"/>
      <c r="Q59" s="13"/>
    </row>
    <row r="60" spans="1:17" ht="15">
      <c r="A60" s="30" t="s">
        <v>108</v>
      </c>
      <c r="B60" s="31">
        <v>866</v>
      </c>
      <c r="C60" s="31" t="s">
        <v>48</v>
      </c>
      <c r="D60" s="30" t="s">
        <v>29</v>
      </c>
      <c r="E60" s="31">
        <v>2</v>
      </c>
      <c r="F60" s="14"/>
      <c r="G60" s="14"/>
      <c r="H60" s="14"/>
      <c r="I60" s="14"/>
      <c r="J60" s="32">
        <v>2.06828703703704E-2</v>
      </c>
      <c r="K60" s="31">
        <v>35</v>
      </c>
      <c r="L60" s="14"/>
      <c r="M60" s="14"/>
      <c r="N60" s="32">
        <v>2.3692129629629601E-2</v>
      </c>
      <c r="O60" s="31">
        <v>44</v>
      </c>
      <c r="P60" s="13"/>
      <c r="Q60" s="13"/>
    </row>
    <row r="61" spans="1:17" ht="15">
      <c r="A61" s="30" t="s">
        <v>107</v>
      </c>
      <c r="B61" s="31">
        <v>716</v>
      </c>
      <c r="C61" s="31" t="s">
        <v>48</v>
      </c>
      <c r="D61" s="30" t="s">
        <v>33</v>
      </c>
      <c r="E61" s="31">
        <v>2</v>
      </c>
      <c r="F61" s="14"/>
      <c r="G61" s="14"/>
      <c r="H61" s="14"/>
      <c r="I61" s="14"/>
      <c r="J61" s="32">
        <v>1.9930555555555601E-2</v>
      </c>
      <c r="K61" s="31">
        <v>31</v>
      </c>
      <c r="L61" s="14"/>
      <c r="M61" s="14"/>
      <c r="N61" s="32">
        <v>2.2731481481481498E-2</v>
      </c>
      <c r="O61" s="31">
        <v>40</v>
      </c>
      <c r="P61" s="14"/>
      <c r="Q61" s="14"/>
    </row>
    <row r="62" spans="1:17" ht="15">
      <c r="A62" s="30" t="s">
        <v>106</v>
      </c>
      <c r="B62" s="31">
        <v>562</v>
      </c>
      <c r="C62" s="31" t="s">
        <v>48</v>
      </c>
      <c r="D62" s="30" t="s">
        <v>42</v>
      </c>
      <c r="E62" s="31">
        <v>2</v>
      </c>
      <c r="F62" s="14"/>
      <c r="G62" s="14"/>
      <c r="H62" s="14"/>
      <c r="I62" s="14"/>
      <c r="J62" s="32">
        <v>2.00347222222222E-2</v>
      </c>
      <c r="K62" s="31">
        <v>32</v>
      </c>
      <c r="L62" s="32">
        <v>2.52662037037037E-2</v>
      </c>
      <c r="M62" s="31">
        <v>32</v>
      </c>
      <c r="N62" s="13"/>
      <c r="O62" s="13"/>
      <c r="P62" s="13"/>
      <c r="Q62" s="13"/>
    </row>
    <row r="63" spans="1:17" ht="15">
      <c r="A63" s="30" t="s">
        <v>105</v>
      </c>
      <c r="B63" s="31">
        <v>780</v>
      </c>
      <c r="C63" s="31" t="s">
        <v>48</v>
      </c>
      <c r="D63" s="30" t="s">
        <v>51</v>
      </c>
      <c r="E63" s="31">
        <v>2</v>
      </c>
      <c r="F63" s="14"/>
      <c r="G63" s="14"/>
      <c r="H63" s="14"/>
      <c r="I63" s="14"/>
      <c r="J63" s="32">
        <v>1.8495370370370402E-2</v>
      </c>
      <c r="K63" s="31">
        <v>21</v>
      </c>
      <c r="L63" s="14"/>
      <c r="M63" s="14"/>
      <c r="N63" s="32">
        <v>2.0358796296296298E-2</v>
      </c>
      <c r="O63" s="31">
        <v>20</v>
      </c>
      <c r="P63" s="14"/>
      <c r="Q63" s="14"/>
    </row>
    <row r="64" spans="1:17" ht="15">
      <c r="A64" s="30" t="s">
        <v>104</v>
      </c>
      <c r="B64" s="31">
        <v>792</v>
      </c>
      <c r="C64" s="31" t="s">
        <v>48</v>
      </c>
      <c r="D64" s="30" t="s">
        <v>103</v>
      </c>
      <c r="E64" s="31">
        <v>2</v>
      </c>
      <c r="F64" s="14"/>
      <c r="G64" s="14"/>
      <c r="H64" s="14"/>
      <c r="I64" s="14"/>
      <c r="J64" s="32">
        <v>1.67939814814815E-2</v>
      </c>
      <c r="K64" s="31">
        <v>7</v>
      </c>
      <c r="L64" s="14"/>
      <c r="M64" s="14"/>
      <c r="N64" s="32">
        <v>2.0555555555555601E-2</v>
      </c>
      <c r="O64" s="31">
        <v>22</v>
      </c>
      <c r="P64" s="14"/>
      <c r="Q64" s="14"/>
    </row>
    <row r="65" spans="1:17" ht="15">
      <c r="A65" s="30" t="s">
        <v>102</v>
      </c>
      <c r="B65" s="31">
        <v>588</v>
      </c>
      <c r="C65" s="31" t="s">
        <v>48</v>
      </c>
      <c r="D65" s="30" t="s">
        <v>32</v>
      </c>
      <c r="E65" s="31">
        <v>2</v>
      </c>
      <c r="F65" s="14"/>
      <c r="G65" s="14"/>
      <c r="H65" s="14"/>
      <c r="I65" s="14"/>
      <c r="J65" s="32">
        <v>1.9074074074074101E-2</v>
      </c>
      <c r="K65" s="31">
        <v>26</v>
      </c>
      <c r="L65" s="32">
        <v>2.37152777777778E-2</v>
      </c>
      <c r="M65" s="31">
        <v>21</v>
      </c>
      <c r="N65" s="13"/>
      <c r="O65" s="13"/>
      <c r="P65" s="13"/>
      <c r="Q65" s="13"/>
    </row>
    <row r="66" spans="1:17" ht="15">
      <c r="A66" s="30" t="s">
        <v>101</v>
      </c>
      <c r="B66" s="31">
        <v>810</v>
      </c>
      <c r="C66" s="31" t="s">
        <v>48</v>
      </c>
      <c r="D66" s="30" t="s">
        <v>30</v>
      </c>
      <c r="E66" s="31">
        <v>2</v>
      </c>
      <c r="F66" s="14"/>
      <c r="G66" s="14"/>
      <c r="H66" s="14"/>
      <c r="I66" s="14"/>
      <c r="J66" s="32">
        <v>1.7777777777777799E-2</v>
      </c>
      <c r="K66" s="31">
        <v>15</v>
      </c>
      <c r="L66" s="14"/>
      <c r="M66" s="14"/>
      <c r="N66" s="32">
        <v>1.9398148148148098E-2</v>
      </c>
      <c r="O66" s="31">
        <v>8</v>
      </c>
      <c r="P66" s="13"/>
      <c r="Q66" s="13"/>
    </row>
    <row r="67" spans="1:17" ht="15">
      <c r="A67" s="30" t="s">
        <v>100</v>
      </c>
      <c r="B67" s="31">
        <v>550</v>
      </c>
      <c r="C67" s="31" t="s">
        <v>48</v>
      </c>
      <c r="D67" s="30" t="s">
        <v>41</v>
      </c>
      <c r="E67" s="31">
        <v>2</v>
      </c>
      <c r="F67" s="14"/>
      <c r="G67" s="14"/>
      <c r="H67" s="14"/>
      <c r="I67" s="14"/>
      <c r="J67" s="32">
        <v>2.0902777777777801E-2</v>
      </c>
      <c r="K67" s="31">
        <v>39</v>
      </c>
      <c r="L67" s="32">
        <v>2.6886574074074101E-2</v>
      </c>
      <c r="M67" s="31">
        <v>40</v>
      </c>
      <c r="N67" s="13"/>
      <c r="O67" s="13"/>
      <c r="P67" s="14"/>
      <c r="Q67" s="14"/>
    </row>
    <row r="68" spans="1:17" ht="15">
      <c r="A68" s="30" t="s">
        <v>99</v>
      </c>
      <c r="B68" s="31">
        <v>904</v>
      </c>
      <c r="C68" s="31" t="s">
        <v>48</v>
      </c>
      <c r="D68" s="30" t="s">
        <v>39</v>
      </c>
      <c r="E68" s="31">
        <v>2</v>
      </c>
      <c r="F68" s="14"/>
      <c r="G68" s="14"/>
      <c r="H68" s="14"/>
      <c r="I68" s="14"/>
      <c r="L68" s="32">
        <v>2.6377314814814801E-2</v>
      </c>
      <c r="M68" s="31">
        <v>35</v>
      </c>
      <c r="N68" s="32">
        <v>2.37847222222222E-2</v>
      </c>
      <c r="O68" s="31">
        <v>45</v>
      </c>
      <c r="P68" s="14"/>
      <c r="Q68" s="14"/>
    </row>
    <row r="69" spans="1:17" ht="15">
      <c r="A69" s="30" t="s">
        <v>98</v>
      </c>
      <c r="B69" s="31">
        <v>931</v>
      </c>
      <c r="C69" s="31" t="s">
        <v>48</v>
      </c>
      <c r="D69" s="30" t="s">
        <v>29</v>
      </c>
      <c r="E69" s="31">
        <v>2</v>
      </c>
      <c r="F69" s="14"/>
      <c r="G69" s="14"/>
      <c r="H69" s="14"/>
      <c r="I69" s="14"/>
      <c r="L69" s="32">
        <v>2.18865740740741E-2</v>
      </c>
      <c r="M69" s="31">
        <v>14</v>
      </c>
      <c r="N69" s="32">
        <v>2.0081018518518502E-2</v>
      </c>
      <c r="O69" s="31">
        <v>18</v>
      </c>
      <c r="P69" s="13"/>
      <c r="Q69" s="13"/>
    </row>
    <row r="70" spans="1:17" ht="15">
      <c r="A70" s="30" t="s">
        <v>97</v>
      </c>
      <c r="B70" s="31">
        <v>818</v>
      </c>
      <c r="C70" s="31" t="s">
        <v>48</v>
      </c>
      <c r="D70" s="30" t="s">
        <v>96</v>
      </c>
      <c r="E70" s="31">
        <v>2</v>
      </c>
      <c r="F70" s="14"/>
      <c r="G70" s="14"/>
      <c r="H70" s="14"/>
      <c r="I70" s="14"/>
      <c r="J70" s="14"/>
      <c r="K70" s="14"/>
      <c r="L70" s="32">
        <v>3.8020833333333302E-2</v>
      </c>
      <c r="M70" s="31">
        <v>63</v>
      </c>
      <c r="N70" s="13"/>
      <c r="O70" s="13"/>
      <c r="P70" s="32">
        <v>3.7870370370370401E-2</v>
      </c>
      <c r="Q70" s="31">
        <v>42</v>
      </c>
    </row>
    <row r="71" spans="1:17" ht="15">
      <c r="A71" s="30" t="s">
        <v>95</v>
      </c>
      <c r="B71" s="31">
        <v>596</v>
      </c>
      <c r="C71" s="31" t="s">
        <v>48</v>
      </c>
      <c r="D71" s="30" t="s">
        <v>39</v>
      </c>
      <c r="E71" s="31">
        <v>2</v>
      </c>
      <c r="F71" s="14"/>
      <c r="G71" s="14"/>
      <c r="H71" s="14"/>
      <c r="I71" s="14"/>
      <c r="J71" s="14"/>
      <c r="K71" s="14"/>
      <c r="L71" s="32">
        <v>3.3182870370370397E-2</v>
      </c>
      <c r="M71" s="31">
        <v>59</v>
      </c>
      <c r="N71" s="32">
        <v>3.05902777777778E-2</v>
      </c>
      <c r="O71" s="31">
        <v>72</v>
      </c>
      <c r="P71" s="13"/>
      <c r="Q71" s="13"/>
    </row>
    <row r="72" spans="1:17" ht="15">
      <c r="A72" s="30" t="s">
        <v>94</v>
      </c>
      <c r="B72" s="31">
        <v>925</v>
      </c>
      <c r="C72" s="31" t="s">
        <v>48</v>
      </c>
      <c r="D72" s="30" t="s">
        <v>37</v>
      </c>
      <c r="E72" s="31">
        <v>2</v>
      </c>
      <c r="F72" s="14"/>
      <c r="G72" s="14"/>
      <c r="H72" s="14"/>
      <c r="I72" s="14"/>
      <c r="J72" s="14"/>
      <c r="K72" s="14"/>
      <c r="L72" s="32">
        <v>3.2118055555555601E-2</v>
      </c>
      <c r="M72" s="31">
        <v>57</v>
      </c>
      <c r="N72" s="32">
        <v>2.7280092592592599E-2</v>
      </c>
      <c r="O72" s="31">
        <v>64</v>
      </c>
      <c r="P72" s="14"/>
      <c r="Q72" s="14"/>
    </row>
    <row r="73" spans="1:17" ht="15">
      <c r="A73" s="30" t="s">
        <v>93</v>
      </c>
      <c r="B73" s="31">
        <v>901</v>
      </c>
      <c r="C73" s="31" t="s">
        <v>48</v>
      </c>
      <c r="D73" s="30" t="s">
        <v>32</v>
      </c>
      <c r="E73" s="31">
        <v>2</v>
      </c>
      <c r="F73" s="14"/>
      <c r="G73" s="14"/>
      <c r="H73" s="14"/>
      <c r="I73" s="14"/>
      <c r="J73" s="14"/>
      <c r="K73" s="14"/>
      <c r="L73" s="32">
        <v>2.3020833333333299E-2</v>
      </c>
      <c r="M73" s="31">
        <v>17</v>
      </c>
      <c r="N73" s="13"/>
      <c r="O73" s="13"/>
      <c r="P73" s="32">
        <v>2.56018518518519E-2</v>
      </c>
      <c r="Q73" s="31">
        <v>14</v>
      </c>
    </row>
    <row r="74" spans="1:17" ht="15">
      <c r="A74" s="30" t="s">
        <v>92</v>
      </c>
      <c r="B74" s="31">
        <v>771</v>
      </c>
      <c r="C74" s="31" t="s">
        <v>48</v>
      </c>
      <c r="D74" s="30" t="s">
        <v>34</v>
      </c>
      <c r="E74" s="31">
        <v>2</v>
      </c>
      <c r="F74" s="14"/>
      <c r="G74" s="14"/>
      <c r="H74" s="14"/>
      <c r="I74" s="14"/>
      <c r="J74" s="14"/>
      <c r="K74" s="14"/>
      <c r="L74" s="32">
        <v>2.89814814814815E-2</v>
      </c>
      <c r="M74" s="31">
        <v>44</v>
      </c>
      <c r="N74" s="32">
        <v>2.5254629629629599E-2</v>
      </c>
      <c r="O74" s="31">
        <v>54</v>
      </c>
      <c r="P74" s="13"/>
      <c r="Q74" s="13"/>
    </row>
    <row r="75" spans="1:17" ht="15">
      <c r="A75" s="30" t="s">
        <v>91</v>
      </c>
      <c r="B75" s="31">
        <v>940</v>
      </c>
      <c r="C75" s="31" t="s">
        <v>48</v>
      </c>
      <c r="D75" s="30" t="s">
        <v>51</v>
      </c>
      <c r="E75" s="31">
        <v>2</v>
      </c>
      <c r="F75" s="14"/>
      <c r="G75" s="14"/>
      <c r="H75" s="14"/>
      <c r="I75" s="14"/>
      <c r="J75" s="14"/>
      <c r="K75" s="14"/>
      <c r="L75" s="32">
        <v>2.21643518518519E-2</v>
      </c>
      <c r="M75" s="31">
        <v>15</v>
      </c>
      <c r="N75" s="32">
        <v>1.98611111111111E-2</v>
      </c>
      <c r="O75" s="31">
        <v>15</v>
      </c>
      <c r="P75" s="14"/>
      <c r="Q75" s="14"/>
    </row>
    <row r="76" spans="1:17" ht="15">
      <c r="A76" s="30" t="s">
        <v>90</v>
      </c>
      <c r="B76" s="31">
        <v>909</v>
      </c>
      <c r="C76" s="31" t="s">
        <v>48</v>
      </c>
      <c r="D76" s="30" t="s">
        <v>39</v>
      </c>
      <c r="E76" s="31">
        <v>2</v>
      </c>
      <c r="F76" s="14"/>
      <c r="G76" s="14"/>
      <c r="H76" s="14"/>
      <c r="I76" s="14"/>
      <c r="J76" s="14"/>
      <c r="K76" s="14"/>
      <c r="L76" s="32">
        <v>2.9259259259259301E-2</v>
      </c>
      <c r="M76" s="31">
        <v>47</v>
      </c>
      <c r="N76" s="32">
        <v>2.58101851851852E-2</v>
      </c>
      <c r="O76" s="31">
        <v>55</v>
      </c>
      <c r="P76" s="14"/>
      <c r="Q76" s="14"/>
    </row>
    <row r="77" spans="1:17" ht="15">
      <c r="A77" s="30" t="s">
        <v>89</v>
      </c>
      <c r="B77" s="31">
        <v>906</v>
      </c>
      <c r="C77" s="31" t="s">
        <v>48</v>
      </c>
      <c r="D77" s="30" t="s">
        <v>39</v>
      </c>
      <c r="E77" s="31">
        <v>2</v>
      </c>
      <c r="F77" s="14"/>
      <c r="G77" s="14"/>
      <c r="H77" s="14"/>
      <c r="I77" s="14"/>
      <c r="J77" s="14"/>
      <c r="K77" s="14"/>
      <c r="L77" s="32">
        <v>2.6875E-2</v>
      </c>
      <c r="M77" s="31">
        <v>39</v>
      </c>
      <c r="N77" s="32">
        <v>2.3993055555555601E-2</v>
      </c>
      <c r="O77" s="31">
        <v>50</v>
      </c>
      <c r="P77" s="13"/>
      <c r="Q77" s="13"/>
    </row>
    <row r="78" spans="1:17" ht="15">
      <c r="A78" s="30" t="s">
        <v>88</v>
      </c>
      <c r="B78" s="31">
        <v>962</v>
      </c>
      <c r="C78" s="31" t="s">
        <v>48</v>
      </c>
      <c r="D78" s="30" t="s">
        <v>27</v>
      </c>
      <c r="E78" s="31">
        <v>2</v>
      </c>
      <c r="F78" s="14"/>
      <c r="G78" s="14"/>
      <c r="H78" s="14"/>
      <c r="I78" s="14"/>
      <c r="J78" s="14"/>
      <c r="K78" s="14"/>
      <c r="L78" s="14"/>
      <c r="M78" s="14"/>
      <c r="N78" s="32">
        <v>1.9699074074074101E-2</v>
      </c>
      <c r="O78" s="31">
        <v>12</v>
      </c>
      <c r="P78" s="32">
        <v>2.3807870370370399E-2</v>
      </c>
      <c r="Q78" s="31">
        <v>7</v>
      </c>
    </row>
    <row r="79" spans="1:17" ht="15">
      <c r="A79" s="30" t="s">
        <v>87</v>
      </c>
      <c r="B79" s="31">
        <v>491</v>
      </c>
      <c r="C79" s="31" t="s">
        <v>48</v>
      </c>
      <c r="D79" s="30" t="s">
        <v>38</v>
      </c>
      <c r="E79" s="31">
        <v>2</v>
      </c>
      <c r="F79" s="14"/>
      <c r="G79" s="14"/>
      <c r="H79" s="14"/>
      <c r="I79" s="14"/>
      <c r="J79" s="14"/>
      <c r="K79" s="14"/>
      <c r="L79" s="14"/>
      <c r="M79" s="14"/>
      <c r="N79" s="32">
        <v>2.0057870370370399E-2</v>
      </c>
      <c r="O79" s="31">
        <v>17</v>
      </c>
      <c r="P79" s="32">
        <v>2.4872685185185199E-2</v>
      </c>
      <c r="Q79" s="31">
        <v>11</v>
      </c>
    </row>
    <row r="80" spans="1:17" ht="15">
      <c r="A80" s="30" t="s">
        <v>86</v>
      </c>
      <c r="B80" s="31">
        <v>509</v>
      </c>
      <c r="C80" s="31" t="s">
        <v>48</v>
      </c>
      <c r="D80" s="30" t="s">
        <v>40</v>
      </c>
      <c r="E80" s="31">
        <v>2</v>
      </c>
      <c r="F80" s="14"/>
      <c r="G80" s="14"/>
      <c r="H80" s="14"/>
      <c r="I80" s="14"/>
      <c r="J80" s="14"/>
      <c r="K80" s="14"/>
      <c r="L80" s="14"/>
      <c r="M80" s="14"/>
      <c r="N80" s="32">
        <v>2.5856481481481501E-2</v>
      </c>
      <c r="O80" s="31">
        <v>56</v>
      </c>
      <c r="P80" s="32">
        <v>3.2083333333333297E-2</v>
      </c>
      <c r="Q80" s="31">
        <v>32</v>
      </c>
    </row>
    <row r="81" spans="1:17" ht="15">
      <c r="A81" s="30" t="s">
        <v>85</v>
      </c>
      <c r="B81" s="31">
        <v>979</v>
      </c>
      <c r="C81" s="31" t="s">
        <v>48</v>
      </c>
      <c r="D81" s="30" t="s">
        <v>39</v>
      </c>
      <c r="E81" s="31">
        <v>2</v>
      </c>
      <c r="F81" s="14"/>
      <c r="G81" s="14"/>
      <c r="H81" s="14"/>
      <c r="I81" s="14"/>
      <c r="J81" s="14"/>
      <c r="K81" s="14"/>
      <c r="L81" s="14"/>
      <c r="M81" s="14"/>
      <c r="N81" s="32">
        <v>3.0196759259259302E-2</v>
      </c>
      <c r="O81" s="31">
        <v>71</v>
      </c>
      <c r="P81" s="32">
        <v>3.7384259259259298E-2</v>
      </c>
      <c r="Q81" s="31">
        <v>40</v>
      </c>
    </row>
    <row r="82" spans="1:17" ht="15">
      <c r="A82" s="30" t="s">
        <v>84</v>
      </c>
      <c r="B82" s="31">
        <v>493</v>
      </c>
      <c r="C82" s="31" t="s">
        <v>48</v>
      </c>
      <c r="D82" s="30" t="s">
        <v>38</v>
      </c>
      <c r="E82" s="31">
        <v>2</v>
      </c>
      <c r="F82" s="14"/>
      <c r="G82" s="14"/>
      <c r="H82" s="14"/>
      <c r="I82" s="14"/>
      <c r="J82" s="14"/>
      <c r="K82" s="14"/>
      <c r="L82" s="14"/>
      <c r="M82" s="14"/>
      <c r="N82" s="32">
        <v>2.1655092592592601E-2</v>
      </c>
      <c r="O82" s="31">
        <v>32</v>
      </c>
      <c r="P82" s="32">
        <v>2.7650462962963002E-2</v>
      </c>
      <c r="Q82" s="31">
        <v>25</v>
      </c>
    </row>
    <row r="83" spans="1:17" ht="15">
      <c r="A83" s="30" t="s">
        <v>83</v>
      </c>
      <c r="B83" s="31">
        <v>993</v>
      </c>
      <c r="C83" s="31" t="s">
        <v>48</v>
      </c>
      <c r="D83" s="30" t="s">
        <v>82</v>
      </c>
      <c r="E83" s="31">
        <v>2</v>
      </c>
      <c r="F83" s="14"/>
      <c r="G83" s="14"/>
      <c r="H83" s="14"/>
      <c r="I83" s="14"/>
      <c r="J83" s="14"/>
      <c r="K83" s="14"/>
      <c r="L83" s="14"/>
      <c r="M83" s="14"/>
      <c r="N83" s="32">
        <v>2.07523148148148E-2</v>
      </c>
      <c r="O83" s="31">
        <v>25</v>
      </c>
      <c r="P83" s="32">
        <v>2.5798611111111099E-2</v>
      </c>
      <c r="Q83" s="31">
        <v>15</v>
      </c>
    </row>
    <row r="84" spans="1:17" ht="15">
      <c r="A84" s="30" t="s">
        <v>81</v>
      </c>
      <c r="B84" s="31">
        <v>569</v>
      </c>
      <c r="C84" s="31" t="s">
        <v>48</v>
      </c>
      <c r="D84" s="30" t="s">
        <v>45</v>
      </c>
      <c r="E84" s="31">
        <v>1</v>
      </c>
      <c r="F84" s="13"/>
      <c r="G84" s="13"/>
      <c r="H84" s="13"/>
      <c r="I84" s="13"/>
      <c r="J84" s="32">
        <v>2.4166666666666701E-2</v>
      </c>
      <c r="K84" s="31">
        <v>55</v>
      </c>
      <c r="L84" s="13"/>
      <c r="M84" s="13"/>
      <c r="N84" s="13"/>
      <c r="O84" s="13"/>
      <c r="P84" s="13"/>
      <c r="Q84" s="13"/>
    </row>
    <row r="85" spans="1:17" ht="15">
      <c r="A85" s="30" t="s">
        <v>80</v>
      </c>
      <c r="B85" s="31">
        <v>838</v>
      </c>
      <c r="C85" s="31" t="s">
        <v>48</v>
      </c>
      <c r="D85" s="30" t="s">
        <v>38</v>
      </c>
      <c r="E85" s="31">
        <v>1</v>
      </c>
      <c r="F85" s="14"/>
      <c r="G85" s="14"/>
      <c r="H85" s="14"/>
      <c r="I85" s="14"/>
      <c r="J85" s="32">
        <v>1.9884259259259299E-2</v>
      </c>
      <c r="K85" s="31">
        <v>30</v>
      </c>
      <c r="L85" s="13"/>
      <c r="M85" s="13"/>
      <c r="N85" s="13"/>
      <c r="O85" s="13"/>
      <c r="P85" s="14"/>
      <c r="Q85" s="14"/>
    </row>
    <row r="86" spans="1:17" ht="15">
      <c r="A86" s="30" t="s">
        <v>79</v>
      </c>
      <c r="B86" s="31">
        <v>801</v>
      </c>
      <c r="C86" s="31" t="s">
        <v>48</v>
      </c>
      <c r="D86" s="30" t="s">
        <v>30</v>
      </c>
      <c r="E86" s="31">
        <v>1</v>
      </c>
      <c r="F86" s="14"/>
      <c r="G86" s="14"/>
      <c r="H86" s="14"/>
      <c r="I86" s="14"/>
      <c r="J86" s="32">
        <v>2.15740740740741E-2</v>
      </c>
      <c r="K86" s="31">
        <v>42</v>
      </c>
      <c r="L86" s="13"/>
      <c r="M86" s="13"/>
      <c r="N86" s="14"/>
      <c r="O86" s="14"/>
      <c r="P86" s="13"/>
      <c r="Q86" s="13"/>
    </row>
    <row r="87" spans="1:17" ht="15">
      <c r="A87" s="30" t="s">
        <v>78</v>
      </c>
      <c r="B87" s="31">
        <v>880</v>
      </c>
      <c r="C87" s="31" t="s">
        <v>48</v>
      </c>
      <c r="D87" s="30" t="s">
        <v>41</v>
      </c>
      <c r="E87" s="31">
        <v>1</v>
      </c>
      <c r="F87" s="13"/>
      <c r="G87" s="13"/>
      <c r="H87" s="13"/>
      <c r="I87" s="13"/>
      <c r="J87" s="32">
        <v>2.5416666666666698E-2</v>
      </c>
      <c r="K87" s="31">
        <v>62</v>
      </c>
      <c r="L87" s="13"/>
      <c r="M87" s="13"/>
      <c r="N87" s="13"/>
      <c r="O87" s="13"/>
      <c r="P87" s="13"/>
      <c r="Q87" s="13"/>
    </row>
    <row r="88" spans="1:17" ht="15">
      <c r="A88" s="30" t="s">
        <v>77</v>
      </c>
      <c r="B88" s="31">
        <v>593</v>
      </c>
      <c r="C88" s="31" t="s">
        <v>48</v>
      </c>
      <c r="D88" s="30" t="s">
        <v>39</v>
      </c>
      <c r="E88" s="31">
        <v>1</v>
      </c>
      <c r="F88" s="14"/>
      <c r="G88" s="14"/>
      <c r="H88" s="14"/>
      <c r="I88" s="14"/>
      <c r="J88" s="32">
        <v>1.82060185185185E-2</v>
      </c>
      <c r="K88" s="31">
        <v>18</v>
      </c>
      <c r="L88" s="13"/>
      <c r="M88" s="13"/>
      <c r="N88" s="13"/>
      <c r="O88" s="13"/>
      <c r="P88" s="14"/>
      <c r="Q88" s="14"/>
    </row>
    <row r="89" spans="1:17" ht="15">
      <c r="A89" s="30" t="s">
        <v>76</v>
      </c>
      <c r="B89" s="31">
        <v>594</v>
      </c>
      <c r="C89" s="31" t="s">
        <v>48</v>
      </c>
      <c r="D89" s="30" t="s">
        <v>39</v>
      </c>
      <c r="E89" s="31">
        <v>1</v>
      </c>
      <c r="F89" s="14"/>
      <c r="G89" s="14"/>
      <c r="H89" s="14"/>
      <c r="I89" s="14"/>
      <c r="J89" s="32">
        <v>2.36805555555556E-2</v>
      </c>
      <c r="K89" s="31">
        <v>53</v>
      </c>
      <c r="L89" s="13"/>
      <c r="M89" s="13"/>
      <c r="N89" s="14"/>
      <c r="O89" s="14"/>
      <c r="P89" s="14"/>
      <c r="Q89" s="14"/>
    </row>
    <row r="90" spans="1:17" ht="15">
      <c r="A90" s="30" t="s">
        <v>75</v>
      </c>
      <c r="B90" s="31">
        <v>753</v>
      </c>
      <c r="C90" s="31" t="s">
        <v>48</v>
      </c>
      <c r="D90" s="30" t="s">
        <v>44</v>
      </c>
      <c r="E90" s="31">
        <v>1</v>
      </c>
      <c r="F90" s="14"/>
      <c r="G90" s="14"/>
      <c r="H90" s="14"/>
      <c r="I90" s="14"/>
      <c r="J90" s="32">
        <v>2.8796296296296299E-2</v>
      </c>
      <c r="K90" s="31">
        <v>67</v>
      </c>
      <c r="L90" s="13"/>
      <c r="M90" s="13"/>
      <c r="N90" s="14"/>
      <c r="O90" s="14"/>
      <c r="P90" s="14"/>
      <c r="Q90" s="14"/>
    </row>
    <row r="91" spans="1:17" ht="15">
      <c r="A91" s="30" t="s">
        <v>74</v>
      </c>
      <c r="B91" s="31">
        <v>805</v>
      </c>
      <c r="C91" s="31" t="s">
        <v>48</v>
      </c>
      <c r="D91" s="30" t="s">
        <v>30</v>
      </c>
      <c r="E91" s="31">
        <v>1</v>
      </c>
      <c r="F91" s="14"/>
      <c r="G91" s="14"/>
      <c r="H91" s="14"/>
      <c r="I91" s="14"/>
      <c r="J91" s="32">
        <v>1.9259259259259299E-2</v>
      </c>
      <c r="K91" s="31">
        <v>27</v>
      </c>
      <c r="L91" s="13"/>
      <c r="M91" s="13"/>
      <c r="N91" s="14"/>
      <c r="O91" s="14"/>
      <c r="P91" s="14"/>
      <c r="Q91" s="14"/>
    </row>
    <row r="92" spans="1:17" ht="15">
      <c r="A92" s="30" t="s">
        <v>73</v>
      </c>
      <c r="B92" s="31">
        <v>517</v>
      </c>
      <c r="C92" s="31" t="s">
        <v>48</v>
      </c>
      <c r="D92" s="30" t="s">
        <v>40</v>
      </c>
      <c r="E92" s="31">
        <v>1</v>
      </c>
      <c r="F92" s="14"/>
      <c r="G92" s="14"/>
      <c r="H92" s="14"/>
      <c r="I92" s="14"/>
      <c r="J92" s="32">
        <v>2.2071759259259301E-2</v>
      </c>
      <c r="K92" s="31">
        <v>47</v>
      </c>
      <c r="L92" s="13"/>
      <c r="M92" s="13"/>
      <c r="N92" s="13"/>
      <c r="O92" s="13"/>
      <c r="P92" s="14"/>
      <c r="Q92" s="14"/>
    </row>
    <row r="93" spans="1:17" ht="15">
      <c r="A93" s="30" t="s">
        <v>72</v>
      </c>
      <c r="B93" s="31">
        <v>602</v>
      </c>
      <c r="C93" s="31" t="s">
        <v>48</v>
      </c>
      <c r="D93" s="30" t="s">
        <v>39</v>
      </c>
      <c r="E93" s="31">
        <v>1</v>
      </c>
      <c r="F93" s="14"/>
      <c r="G93" s="14"/>
      <c r="H93" s="14"/>
      <c r="I93" s="14"/>
      <c r="J93" s="32">
        <v>2.4351851851851899E-2</v>
      </c>
      <c r="K93" s="31">
        <v>57</v>
      </c>
      <c r="L93" s="13"/>
      <c r="M93" s="13"/>
      <c r="N93" s="14"/>
      <c r="O93" s="14"/>
      <c r="P93" s="14"/>
      <c r="Q93" s="14"/>
    </row>
    <row r="94" spans="1:17" ht="15">
      <c r="A94" s="30" t="s">
        <v>71</v>
      </c>
      <c r="B94" s="31">
        <v>543</v>
      </c>
      <c r="C94" s="31" t="s">
        <v>48</v>
      </c>
      <c r="D94" s="30" t="s">
        <v>36</v>
      </c>
      <c r="E94" s="31">
        <v>1</v>
      </c>
      <c r="F94" s="14"/>
      <c r="G94" s="14"/>
      <c r="H94" s="14"/>
      <c r="I94" s="14"/>
      <c r="J94" s="32">
        <v>2.2696759259259298E-2</v>
      </c>
      <c r="K94" s="31">
        <v>50</v>
      </c>
      <c r="L94" s="13"/>
      <c r="M94" s="13"/>
      <c r="N94" s="13"/>
      <c r="O94" s="13"/>
      <c r="P94" s="14"/>
      <c r="Q94" s="14"/>
    </row>
    <row r="95" spans="1:17" ht="15">
      <c r="A95" s="30" t="s">
        <v>70</v>
      </c>
      <c r="B95" s="31">
        <v>672</v>
      </c>
      <c r="C95" s="31" t="s">
        <v>48</v>
      </c>
      <c r="D95" s="30" t="s">
        <v>38</v>
      </c>
      <c r="E95" s="31">
        <v>1</v>
      </c>
      <c r="F95" s="13"/>
      <c r="G95" s="13"/>
      <c r="H95" s="13"/>
      <c r="I95" s="13"/>
      <c r="J95" s="32">
        <v>2.7199074074074101E-2</v>
      </c>
      <c r="K95" s="31">
        <v>66</v>
      </c>
      <c r="L95" s="13"/>
      <c r="M95" s="13"/>
      <c r="N95" s="13"/>
      <c r="O95" s="13"/>
      <c r="P95" s="13"/>
      <c r="Q95" s="13"/>
    </row>
    <row r="96" spans="1:17" ht="15">
      <c r="A96" s="30" t="s">
        <v>69</v>
      </c>
      <c r="B96" s="31">
        <v>759</v>
      </c>
      <c r="C96" s="31" t="s">
        <v>48</v>
      </c>
      <c r="D96" s="30" t="s">
        <v>44</v>
      </c>
      <c r="E96" s="31">
        <v>1</v>
      </c>
      <c r="F96" s="13"/>
      <c r="G96" s="13"/>
      <c r="H96" s="13"/>
      <c r="I96" s="13"/>
      <c r="J96" s="32">
        <v>2.4236111111111101E-2</v>
      </c>
      <c r="K96" s="31">
        <v>56</v>
      </c>
      <c r="L96" s="13"/>
      <c r="M96" s="13"/>
      <c r="N96" s="13"/>
      <c r="O96" s="13"/>
      <c r="P96" s="13"/>
      <c r="Q96" s="13"/>
    </row>
    <row r="97" spans="1:17" ht="15">
      <c r="A97" s="30" t="s">
        <v>68</v>
      </c>
      <c r="B97" s="31">
        <v>903</v>
      </c>
      <c r="C97" s="31" t="s">
        <v>48</v>
      </c>
      <c r="D97" s="30" t="s">
        <v>39</v>
      </c>
      <c r="E97" s="31">
        <v>1</v>
      </c>
      <c r="F97" s="13"/>
      <c r="G97" s="13"/>
      <c r="H97" s="13"/>
      <c r="I97" s="13"/>
      <c r="J97" s="14"/>
      <c r="K97" s="14"/>
      <c r="L97" s="32">
        <v>3.3530092592592597E-2</v>
      </c>
      <c r="M97" s="31">
        <v>61</v>
      </c>
      <c r="N97" s="13"/>
      <c r="O97" s="13"/>
      <c r="P97" s="13"/>
      <c r="Q97" s="13"/>
    </row>
    <row r="98" spans="1:17" ht="15">
      <c r="A98" s="30" t="s">
        <v>67</v>
      </c>
      <c r="B98" s="31">
        <v>951</v>
      </c>
      <c r="C98" s="31" t="s">
        <v>48</v>
      </c>
      <c r="D98" s="30" t="s">
        <v>66</v>
      </c>
      <c r="E98" s="31">
        <v>1</v>
      </c>
      <c r="F98" s="13"/>
      <c r="G98" s="13"/>
      <c r="H98" s="13"/>
      <c r="I98" s="13"/>
      <c r="L98" s="32">
        <v>2.0983796296296299E-2</v>
      </c>
      <c r="M98" s="31">
        <v>7</v>
      </c>
      <c r="N98" s="13"/>
      <c r="O98" s="13"/>
      <c r="P98" s="13"/>
      <c r="Q98" s="13"/>
    </row>
    <row r="99" spans="1:17" ht="15">
      <c r="A99" s="30" t="s">
        <v>65</v>
      </c>
      <c r="B99" s="31">
        <v>897</v>
      </c>
      <c r="C99" s="31" t="s">
        <v>48</v>
      </c>
      <c r="D99" s="30" t="s">
        <v>41</v>
      </c>
      <c r="E99" s="31">
        <v>1</v>
      </c>
      <c r="F99" s="14"/>
      <c r="G99" s="14"/>
      <c r="H99" s="14"/>
      <c r="I99" s="14"/>
      <c r="L99" s="32">
        <v>2.83912037037037E-2</v>
      </c>
      <c r="M99" s="31">
        <v>42</v>
      </c>
      <c r="N99" s="14"/>
      <c r="O99" s="14"/>
      <c r="P99" s="14"/>
      <c r="Q99" s="14"/>
    </row>
    <row r="100" spans="1:17" ht="15">
      <c r="A100" s="30" t="s">
        <v>64</v>
      </c>
      <c r="B100" s="31">
        <v>950</v>
      </c>
      <c r="C100" s="31" t="s">
        <v>48</v>
      </c>
      <c r="D100" s="30" t="s">
        <v>35</v>
      </c>
      <c r="E100" s="31">
        <v>1</v>
      </c>
      <c r="F100" s="14"/>
      <c r="G100" s="14"/>
      <c r="H100" s="14"/>
      <c r="I100" s="14"/>
      <c r="J100" s="14"/>
      <c r="K100" s="14"/>
      <c r="L100" s="32">
        <v>3.0150462962963E-2</v>
      </c>
      <c r="M100" s="31">
        <v>52</v>
      </c>
      <c r="N100" s="14"/>
      <c r="O100" s="14"/>
      <c r="P100" s="14"/>
      <c r="Q100" s="14"/>
    </row>
    <row r="101" spans="1:17" ht="15">
      <c r="A101" s="30" t="s">
        <v>63</v>
      </c>
      <c r="B101" s="31">
        <v>922</v>
      </c>
      <c r="C101" s="31" t="s">
        <v>48</v>
      </c>
      <c r="D101" s="30" t="s">
        <v>33</v>
      </c>
      <c r="E101" s="31">
        <v>1</v>
      </c>
      <c r="F101" s="13"/>
      <c r="G101" s="13"/>
      <c r="H101" s="13"/>
      <c r="I101" s="13"/>
      <c r="J101" s="14"/>
      <c r="K101" s="14"/>
      <c r="L101" s="32">
        <v>2.6863425925925902E-2</v>
      </c>
      <c r="M101" s="31">
        <v>38</v>
      </c>
      <c r="N101" s="13"/>
      <c r="O101" s="13"/>
      <c r="P101" s="13"/>
      <c r="Q101" s="13"/>
    </row>
    <row r="102" spans="1:17" ht="15">
      <c r="A102" s="30" t="s">
        <v>62</v>
      </c>
      <c r="B102" s="31">
        <v>626</v>
      </c>
      <c r="C102" s="31" t="s">
        <v>48</v>
      </c>
      <c r="D102" s="30" t="s">
        <v>26</v>
      </c>
      <c r="E102" s="31">
        <v>1</v>
      </c>
      <c r="F102" s="13"/>
      <c r="G102" s="13"/>
      <c r="H102" s="13"/>
      <c r="I102" s="13"/>
      <c r="J102" s="14"/>
      <c r="K102" s="14"/>
      <c r="L102" s="32">
        <v>2.5173611111111101E-2</v>
      </c>
      <c r="M102" s="31">
        <v>31</v>
      </c>
      <c r="N102" s="13"/>
      <c r="O102" s="13"/>
      <c r="P102" s="13"/>
      <c r="Q102" s="13"/>
    </row>
    <row r="103" spans="1:17" ht="15">
      <c r="A103" s="30" t="s">
        <v>61</v>
      </c>
      <c r="B103" s="31">
        <v>944</v>
      </c>
      <c r="C103" s="31" t="s">
        <v>48</v>
      </c>
      <c r="D103" s="30" t="s">
        <v>30</v>
      </c>
      <c r="E103" s="31">
        <v>1</v>
      </c>
      <c r="F103" s="14"/>
      <c r="G103" s="14"/>
      <c r="H103" s="14"/>
      <c r="I103" s="14"/>
      <c r="J103" s="14"/>
      <c r="K103" s="14"/>
      <c r="L103" s="32">
        <v>3.0150462962963E-2</v>
      </c>
      <c r="M103" s="31">
        <v>53</v>
      </c>
      <c r="N103" s="14"/>
      <c r="O103" s="14"/>
      <c r="P103" s="14"/>
      <c r="Q103" s="14"/>
    </row>
    <row r="104" spans="1:17" ht="15">
      <c r="A104" s="30" t="s">
        <v>60</v>
      </c>
      <c r="B104" s="31">
        <v>970</v>
      </c>
      <c r="C104" s="31" t="s">
        <v>48</v>
      </c>
      <c r="D104" s="30" t="s">
        <v>40</v>
      </c>
      <c r="E104" s="31">
        <v>1</v>
      </c>
      <c r="F104" s="14"/>
      <c r="G104" s="14"/>
      <c r="H104" s="14"/>
      <c r="I104" s="14"/>
      <c r="J104" s="14"/>
      <c r="K104" s="14"/>
      <c r="L104" s="13"/>
      <c r="M104" s="13"/>
      <c r="N104" s="32">
        <v>2.63310185185185E-2</v>
      </c>
      <c r="O104" s="31">
        <v>59</v>
      </c>
      <c r="P104" s="14"/>
      <c r="Q104" s="14"/>
    </row>
    <row r="105" spans="1:17" ht="15">
      <c r="A105" s="30" t="s">
        <v>59</v>
      </c>
      <c r="B105" s="31">
        <v>963</v>
      </c>
      <c r="C105" s="31" t="s">
        <v>48</v>
      </c>
      <c r="D105" s="30" t="s">
        <v>27</v>
      </c>
      <c r="E105" s="31">
        <v>1</v>
      </c>
      <c r="F105" s="13"/>
      <c r="G105" s="13"/>
      <c r="H105" s="13"/>
      <c r="I105" s="13"/>
      <c r="J105" s="14"/>
      <c r="K105" s="14"/>
      <c r="L105" s="13"/>
      <c r="M105" s="13"/>
      <c r="N105" s="32">
        <v>2.0844907407407399E-2</v>
      </c>
      <c r="O105" s="31">
        <v>26</v>
      </c>
      <c r="P105" s="13"/>
      <c r="Q105" s="13"/>
    </row>
    <row r="106" spans="1:17" ht="15">
      <c r="A106" s="30" t="s">
        <v>58</v>
      </c>
      <c r="B106" s="31">
        <v>988</v>
      </c>
      <c r="C106" s="31" t="s">
        <v>48</v>
      </c>
      <c r="D106" s="30" t="s">
        <v>41</v>
      </c>
      <c r="E106" s="31">
        <v>1</v>
      </c>
      <c r="F106" s="14"/>
      <c r="G106" s="14"/>
      <c r="H106" s="14"/>
      <c r="I106" s="14"/>
      <c r="J106" s="14"/>
      <c r="K106" s="14"/>
      <c r="L106" s="13"/>
      <c r="M106" s="13"/>
      <c r="N106" s="32">
        <v>2.7453703703703699E-2</v>
      </c>
      <c r="O106" s="31">
        <v>67</v>
      </c>
      <c r="P106" s="14"/>
      <c r="Q106" s="14"/>
    </row>
    <row r="107" spans="1:17" ht="15">
      <c r="A107" s="30" t="s">
        <v>57</v>
      </c>
      <c r="B107" s="31">
        <v>486</v>
      </c>
      <c r="C107" s="31" t="s">
        <v>48</v>
      </c>
      <c r="D107" s="30" t="s">
        <v>26</v>
      </c>
      <c r="E107" s="31">
        <v>1</v>
      </c>
      <c r="F107" s="14"/>
      <c r="G107" s="14"/>
      <c r="H107" s="14"/>
      <c r="I107" s="14"/>
      <c r="J107" s="14"/>
      <c r="K107" s="14"/>
      <c r="L107" s="13"/>
      <c r="M107" s="13"/>
      <c r="N107" s="32">
        <v>2.72916666666667E-2</v>
      </c>
      <c r="O107" s="31">
        <v>65</v>
      </c>
      <c r="P107" s="14"/>
      <c r="Q107" s="14"/>
    </row>
    <row r="108" spans="1:17" ht="15">
      <c r="A108" s="30" t="s">
        <v>56</v>
      </c>
      <c r="B108" s="31">
        <v>983</v>
      </c>
      <c r="C108" s="31" t="s">
        <v>48</v>
      </c>
      <c r="D108" s="30" t="s">
        <v>55</v>
      </c>
      <c r="E108" s="31">
        <v>1</v>
      </c>
      <c r="F108" s="14"/>
      <c r="G108" s="14"/>
      <c r="H108" s="14"/>
      <c r="I108" s="14"/>
      <c r="J108" s="14"/>
      <c r="K108" s="14"/>
      <c r="L108" s="13"/>
      <c r="M108" s="13"/>
      <c r="N108" s="32">
        <v>3.3472222222222202E-2</v>
      </c>
      <c r="O108" s="31">
        <v>74</v>
      </c>
      <c r="P108" s="14"/>
      <c r="Q108" s="14"/>
    </row>
    <row r="109" spans="1:17" ht="15">
      <c r="A109" s="30" t="s">
        <v>54</v>
      </c>
      <c r="B109" s="31">
        <v>705</v>
      </c>
      <c r="C109" s="31" t="s">
        <v>48</v>
      </c>
      <c r="D109" s="30" t="s">
        <v>27</v>
      </c>
      <c r="E109" s="31">
        <v>1</v>
      </c>
      <c r="F109" s="14"/>
      <c r="G109" s="14"/>
      <c r="H109" s="14"/>
      <c r="I109" s="14"/>
      <c r="J109" s="14"/>
      <c r="K109" s="14"/>
      <c r="L109" s="13"/>
      <c r="M109" s="13"/>
      <c r="N109" s="32">
        <v>1.9780092592592599E-2</v>
      </c>
      <c r="O109" s="31">
        <v>14</v>
      </c>
      <c r="P109" s="14"/>
      <c r="Q109" s="14"/>
    </row>
    <row r="110" spans="1:17" ht="15">
      <c r="A110" s="30" t="s">
        <v>53</v>
      </c>
      <c r="B110" s="31">
        <v>483</v>
      </c>
      <c r="C110" s="31" t="s">
        <v>48</v>
      </c>
      <c r="D110" s="30" t="s">
        <v>37</v>
      </c>
      <c r="E110" s="31">
        <v>1</v>
      </c>
      <c r="F110" s="13"/>
      <c r="G110" s="13"/>
      <c r="H110" s="13"/>
      <c r="I110" s="13"/>
      <c r="J110" s="13"/>
      <c r="K110" s="13"/>
      <c r="L110" s="13"/>
      <c r="M110" s="13"/>
      <c r="N110" s="32">
        <v>2.4305555555555601E-2</v>
      </c>
      <c r="O110" s="31">
        <v>52</v>
      </c>
      <c r="P110" s="13"/>
      <c r="Q110" s="13"/>
    </row>
    <row r="111" spans="1:17" ht="15">
      <c r="A111" s="30" t="s">
        <v>52</v>
      </c>
      <c r="B111" s="31">
        <v>999</v>
      </c>
      <c r="C111" s="31" t="s">
        <v>48</v>
      </c>
      <c r="D111" s="30" t="s">
        <v>51</v>
      </c>
      <c r="E111" s="31">
        <v>1</v>
      </c>
      <c r="F111" s="13"/>
      <c r="G111" s="13"/>
      <c r="H111" s="13"/>
      <c r="I111" s="13"/>
      <c r="J111" s="14"/>
      <c r="K111" s="14"/>
      <c r="L111" s="13"/>
      <c r="M111" s="13"/>
      <c r="N111" s="32">
        <v>2.31597222222222E-2</v>
      </c>
      <c r="O111" s="31">
        <v>42</v>
      </c>
      <c r="P111" s="13"/>
      <c r="Q111" s="13"/>
    </row>
    <row r="112" spans="1:17" ht="15">
      <c r="A112" s="30" t="s">
        <v>50</v>
      </c>
      <c r="B112" s="31">
        <v>479</v>
      </c>
      <c r="C112" s="31" t="s">
        <v>48</v>
      </c>
      <c r="D112" s="30" t="s">
        <v>29</v>
      </c>
      <c r="E112" s="31">
        <v>1</v>
      </c>
      <c r="F112" s="13"/>
      <c r="G112" s="13"/>
      <c r="H112" s="13"/>
      <c r="I112" s="13"/>
      <c r="J112" s="14"/>
      <c r="K112" s="14"/>
      <c r="L112" s="13"/>
      <c r="M112" s="13"/>
      <c r="N112" s="13"/>
      <c r="O112" s="13"/>
      <c r="P112" s="32">
        <v>4.5486111111111102E-2</v>
      </c>
      <c r="Q112" s="31">
        <v>43</v>
      </c>
    </row>
    <row r="113" spans="1:17" ht="15">
      <c r="A113" s="30" t="s">
        <v>49</v>
      </c>
      <c r="B113" s="31">
        <v>498</v>
      </c>
      <c r="C113" s="31" t="s">
        <v>48</v>
      </c>
      <c r="D113" s="30" t="s">
        <v>29</v>
      </c>
      <c r="E113" s="31">
        <v>1</v>
      </c>
      <c r="F113" s="14"/>
      <c r="G113" s="14"/>
      <c r="H113" s="14"/>
      <c r="I113" s="14"/>
      <c r="J113" s="14"/>
      <c r="K113" s="14"/>
      <c r="L113" s="13"/>
      <c r="M113" s="13"/>
      <c r="N113" s="14"/>
      <c r="O113" s="14"/>
      <c r="P113" s="32">
        <v>2.6481481481481502E-2</v>
      </c>
      <c r="Q113" s="31">
        <v>20</v>
      </c>
    </row>
  </sheetData>
  <mergeCells count="6">
    <mergeCell ref="P1:Q1"/>
    <mergeCell ref="F1:G1"/>
    <mergeCell ref="H1:I1"/>
    <mergeCell ref="J1:K1"/>
    <mergeCell ref="L1:M1"/>
    <mergeCell ref="N1:O1"/>
  </mergeCells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workbookViewId="0">
      <selection activeCell="F10" sqref="F10"/>
    </sheetView>
  </sheetViews>
  <sheetFormatPr defaultColWidth="9.140625" defaultRowHeight="15"/>
  <cols>
    <col min="1" max="1" width="22.140625" style="14" customWidth="1"/>
    <col min="2" max="3" width="9.140625" style="14"/>
    <col min="4" max="4" width="28.7109375" style="14" customWidth="1"/>
    <col min="5" max="16384" width="9.140625" style="14"/>
  </cols>
  <sheetData>
    <row r="1" spans="1:17" s="34" customFormat="1" ht="12.75">
      <c r="B1" s="35"/>
      <c r="E1" s="35"/>
      <c r="F1" s="36" t="s">
        <v>179</v>
      </c>
      <c r="G1" s="36"/>
      <c r="H1" s="37" t="s">
        <v>178</v>
      </c>
      <c r="I1" s="37"/>
      <c r="J1" s="36" t="s">
        <v>2</v>
      </c>
      <c r="K1" s="36"/>
      <c r="L1" s="36" t="s">
        <v>3</v>
      </c>
      <c r="M1" s="36"/>
      <c r="N1" s="36" t="s">
        <v>5</v>
      </c>
      <c r="O1" s="36"/>
      <c r="P1" s="36" t="s">
        <v>7</v>
      </c>
      <c r="Q1" s="36"/>
    </row>
    <row r="2" spans="1:17" s="34" customFormat="1" ht="12.75">
      <c r="A2" s="34" t="s">
        <v>177</v>
      </c>
      <c r="B2" s="35" t="s">
        <v>176</v>
      </c>
      <c r="C2" s="34" t="s">
        <v>175</v>
      </c>
      <c r="D2" s="34" t="s">
        <v>174</v>
      </c>
      <c r="E2" s="35" t="s">
        <v>173</v>
      </c>
      <c r="F2" s="35" t="s">
        <v>169</v>
      </c>
      <c r="G2" s="35" t="s">
        <v>172</v>
      </c>
      <c r="H2" s="35" t="s">
        <v>195</v>
      </c>
      <c r="I2" s="35" t="s">
        <v>170</v>
      </c>
      <c r="J2" s="35" t="s">
        <v>169</v>
      </c>
      <c r="K2" s="35" t="s">
        <v>168</v>
      </c>
      <c r="L2" s="35" t="s">
        <v>169</v>
      </c>
      <c r="M2" s="35" t="s">
        <v>168</v>
      </c>
      <c r="N2" s="35" t="s">
        <v>169</v>
      </c>
      <c r="O2" s="35" t="s">
        <v>168</v>
      </c>
      <c r="P2" s="35" t="s">
        <v>169</v>
      </c>
      <c r="Q2" s="35" t="s">
        <v>168</v>
      </c>
    </row>
    <row r="3" spans="1:17">
      <c r="A3" s="30" t="s">
        <v>491</v>
      </c>
      <c r="B3" s="31">
        <v>616</v>
      </c>
      <c r="C3" s="30" t="s">
        <v>196</v>
      </c>
      <c r="D3" s="30" t="s">
        <v>26</v>
      </c>
      <c r="E3" s="31">
        <v>4</v>
      </c>
      <c r="F3" s="32">
        <v>5.0960648148148199E-2</v>
      </c>
      <c r="G3" s="31">
        <v>3</v>
      </c>
      <c r="H3" s="31">
        <v>2</v>
      </c>
      <c r="I3" s="33">
        <v>1</v>
      </c>
      <c r="J3" s="32">
        <v>1.4895833333333299E-2</v>
      </c>
      <c r="K3" s="31">
        <v>1</v>
      </c>
      <c r="L3" s="32">
        <v>1.8495370370370402E-2</v>
      </c>
      <c r="M3" s="31">
        <v>1</v>
      </c>
      <c r="N3" s="32">
        <v>1.7569444444444401E-2</v>
      </c>
      <c r="O3" s="31">
        <v>1</v>
      </c>
      <c r="P3" s="32">
        <v>2.09953703703704E-2</v>
      </c>
      <c r="Q3" s="31">
        <v>1</v>
      </c>
    </row>
    <row r="4" spans="1:17">
      <c r="A4" s="30" t="s">
        <v>490</v>
      </c>
      <c r="B4" s="31">
        <v>817</v>
      </c>
      <c r="C4" s="30" t="s">
        <v>196</v>
      </c>
      <c r="D4" s="30" t="s">
        <v>28</v>
      </c>
      <c r="E4" s="31">
        <v>4</v>
      </c>
      <c r="F4" s="32">
        <v>5.5972222222222201E-2</v>
      </c>
      <c r="G4" s="31">
        <v>9</v>
      </c>
      <c r="H4" s="31">
        <v>7</v>
      </c>
      <c r="I4" s="33">
        <v>2</v>
      </c>
      <c r="J4" s="32">
        <v>1.6412037037036999E-2</v>
      </c>
      <c r="K4" s="31">
        <v>5</v>
      </c>
      <c r="L4" s="32">
        <v>2.0740740740740699E-2</v>
      </c>
      <c r="M4" s="31">
        <v>5</v>
      </c>
      <c r="N4" s="32">
        <v>1.8819444444444399E-2</v>
      </c>
      <c r="O4" s="31">
        <v>2</v>
      </c>
      <c r="P4" s="32">
        <v>2.29282407407407E-2</v>
      </c>
      <c r="Q4" s="31">
        <v>2</v>
      </c>
    </row>
    <row r="5" spans="1:17">
      <c r="A5" s="30" t="s">
        <v>489</v>
      </c>
      <c r="B5" s="31">
        <v>699</v>
      </c>
      <c r="C5" s="30" t="s">
        <v>196</v>
      </c>
      <c r="D5" s="30" t="s">
        <v>35</v>
      </c>
      <c r="E5" s="31">
        <v>3</v>
      </c>
      <c r="F5" s="32">
        <v>5.8344907407407401E-2</v>
      </c>
      <c r="G5" s="31">
        <v>11</v>
      </c>
      <c r="H5" s="31">
        <v>11</v>
      </c>
      <c r="I5" s="33">
        <v>3</v>
      </c>
      <c r="J5" s="32">
        <v>1.6388888888888901E-2</v>
      </c>
      <c r="K5" s="31">
        <v>4</v>
      </c>
      <c r="L5" s="13"/>
      <c r="M5" s="13"/>
      <c r="N5" s="32">
        <v>1.8969907407407401E-2</v>
      </c>
      <c r="O5" s="31">
        <v>4</v>
      </c>
      <c r="P5" s="32">
        <v>2.29861111111111E-2</v>
      </c>
      <c r="Q5" s="31">
        <v>3</v>
      </c>
    </row>
    <row r="6" spans="1:17">
      <c r="A6" s="30" t="s">
        <v>488</v>
      </c>
      <c r="B6" s="31">
        <v>828</v>
      </c>
      <c r="C6" s="30" t="s">
        <v>196</v>
      </c>
      <c r="D6" s="30" t="s">
        <v>66</v>
      </c>
      <c r="E6" s="31">
        <v>4</v>
      </c>
      <c r="F6" s="32">
        <v>5.6365740740740702E-2</v>
      </c>
      <c r="G6" s="31">
        <v>14</v>
      </c>
      <c r="H6" s="31">
        <v>14</v>
      </c>
      <c r="I6" s="33">
        <v>4</v>
      </c>
      <c r="J6" s="32">
        <v>1.6736111111111101E-2</v>
      </c>
      <c r="K6" s="31">
        <v>9</v>
      </c>
      <c r="L6" s="32">
        <v>2.0694444444444401E-2</v>
      </c>
      <c r="M6" s="31">
        <v>4</v>
      </c>
      <c r="N6" s="32">
        <v>1.8935185185185201E-2</v>
      </c>
      <c r="O6" s="31">
        <v>3</v>
      </c>
      <c r="P6" s="32">
        <v>2.3935185185185202E-2</v>
      </c>
      <c r="Q6" s="31">
        <v>7</v>
      </c>
    </row>
    <row r="7" spans="1:17">
      <c r="A7" s="30" t="s">
        <v>487</v>
      </c>
      <c r="B7" s="31">
        <v>713</v>
      </c>
      <c r="C7" s="30" t="s">
        <v>196</v>
      </c>
      <c r="D7" s="30" t="s">
        <v>33</v>
      </c>
      <c r="E7" s="31">
        <v>3</v>
      </c>
      <c r="F7" s="32">
        <v>6.0763888888888902E-2</v>
      </c>
      <c r="G7" s="31">
        <v>17</v>
      </c>
      <c r="H7" s="31">
        <v>16</v>
      </c>
      <c r="I7" s="33">
        <v>5</v>
      </c>
      <c r="J7" s="32">
        <v>1.61342592592593E-2</v>
      </c>
      <c r="K7" s="31">
        <v>3</v>
      </c>
      <c r="L7" s="32">
        <v>2.0104166666666701E-2</v>
      </c>
      <c r="M7" s="31">
        <v>3</v>
      </c>
      <c r="N7" s="13"/>
      <c r="O7" s="13"/>
      <c r="P7" s="32">
        <v>2.4525462962962999E-2</v>
      </c>
      <c r="Q7" s="31">
        <v>11</v>
      </c>
    </row>
    <row r="8" spans="1:17">
      <c r="A8" s="30" t="s">
        <v>486</v>
      </c>
      <c r="B8" s="31">
        <v>711</v>
      </c>
      <c r="C8" s="30" t="s">
        <v>196</v>
      </c>
      <c r="D8" s="30" t="s">
        <v>27</v>
      </c>
      <c r="E8" s="31">
        <v>4</v>
      </c>
      <c r="F8" s="32">
        <v>5.70601851851852E-2</v>
      </c>
      <c r="G8" s="31">
        <v>18</v>
      </c>
      <c r="H8" s="31">
        <v>17</v>
      </c>
      <c r="I8" s="33">
        <v>6</v>
      </c>
      <c r="J8" s="32">
        <v>1.6944444444444401E-2</v>
      </c>
      <c r="K8" s="31">
        <v>10</v>
      </c>
      <c r="L8" s="32">
        <v>2.08912037037037E-2</v>
      </c>
      <c r="M8" s="31">
        <v>7</v>
      </c>
      <c r="N8" s="32">
        <v>1.9224537037036998E-2</v>
      </c>
      <c r="O8" s="31">
        <v>7</v>
      </c>
      <c r="P8" s="32">
        <v>2.3310185185185201E-2</v>
      </c>
      <c r="Q8" s="31">
        <v>4</v>
      </c>
    </row>
    <row r="9" spans="1:17">
      <c r="A9" s="30" t="s">
        <v>485</v>
      </c>
      <c r="B9" s="31">
        <v>816</v>
      </c>
      <c r="C9" s="30" t="s">
        <v>196</v>
      </c>
      <c r="D9" s="30" t="s">
        <v>28</v>
      </c>
      <c r="E9" s="31">
        <v>3</v>
      </c>
      <c r="F9" s="32">
        <v>5.6712962962963E-2</v>
      </c>
      <c r="G9" s="31">
        <v>21</v>
      </c>
      <c r="H9" s="31">
        <v>20</v>
      </c>
      <c r="I9" s="33">
        <v>7</v>
      </c>
      <c r="J9" s="32">
        <v>1.6597222222222201E-2</v>
      </c>
      <c r="K9" s="31">
        <v>7</v>
      </c>
      <c r="L9" s="32">
        <v>2.09953703703704E-2</v>
      </c>
      <c r="M9" s="31">
        <v>8</v>
      </c>
      <c r="N9" s="32">
        <v>1.9120370370370399E-2</v>
      </c>
      <c r="O9" s="31">
        <v>6</v>
      </c>
      <c r="P9" s="13"/>
      <c r="Q9" s="13"/>
    </row>
    <row r="10" spans="1:17">
      <c r="A10" s="30" t="s">
        <v>484</v>
      </c>
      <c r="B10" s="31">
        <v>706</v>
      </c>
      <c r="C10" s="30" t="s">
        <v>196</v>
      </c>
      <c r="D10" s="30" t="s">
        <v>27</v>
      </c>
      <c r="E10" s="31">
        <v>3</v>
      </c>
      <c r="F10" s="32">
        <v>6.3819444444444401E-2</v>
      </c>
      <c r="G10" s="31">
        <v>21</v>
      </c>
      <c r="H10" s="31">
        <v>21</v>
      </c>
      <c r="I10" s="33">
        <v>8</v>
      </c>
      <c r="J10" s="13"/>
      <c r="K10" s="13"/>
      <c r="L10" s="32">
        <v>2.1469907407407399E-2</v>
      </c>
      <c r="M10" s="31">
        <v>11</v>
      </c>
      <c r="N10" s="32">
        <v>1.9016203703703698E-2</v>
      </c>
      <c r="O10" s="31">
        <v>5</v>
      </c>
      <c r="P10" s="32">
        <v>2.33333333333333E-2</v>
      </c>
      <c r="Q10" s="31">
        <v>5</v>
      </c>
    </row>
    <row r="11" spans="1:17">
      <c r="A11" s="30" t="s">
        <v>483</v>
      </c>
      <c r="B11" s="31">
        <v>618</v>
      </c>
      <c r="C11" s="30" t="s">
        <v>196</v>
      </c>
      <c r="D11" s="30" t="s">
        <v>26</v>
      </c>
      <c r="E11" s="31">
        <v>4</v>
      </c>
      <c r="F11" s="32">
        <v>5.7361111111111099E-2</v>
      </c>
      <c r="G11" s="31">
        <v>22</v>
      </c>
      <c r="H11" s="31">
        <v>22</v>
      </c>
      <c r="I11" s="33">
        <v>9</v>
      </c>
      <c r="J11" s="32">
        <v>1.69675925925926E-2</v>
      </c>
      <c r="K11" s="31">
        <v>11</v>
      </c>
      <c r="L11" s="32">
        <v>2.0879629629629599E-2</v>
      </c>
      <c r="M11" s="31">
        <v>6</v>
      </c>
      <c r="N11" s="32">
        <v>1.95138888888889E-2</v>
      </c>
      <c r="O11" s="31">
        <v>8</v>
      </c>
      <c r="P11" s="32">
        <v>2.4062500000000001E-2</v>
      </c>
      <c r="Q11" s="31">
        <v>8</v>
      </c>
    </row>
    <row r="12" spans="1:17">
      <c r="A12" s="30" t="s">
        <v>482</v>
      </c>
      <c r="B12" s="31">
        <v>857</v>
      </c>
      <c r="C12" s="30" t="s">
        <v>196</v>
      </c>
      <c r="D12" s="30" t="s">
        <v>29</v>
      </c>
      <c r="E12" s="31">
        <v>4</v>
      </c>
      <c r="F12" s="32">
        <v>5.9328703703703703E-2</v>
      </c>
      <c r="G12" s="31">
        <v>34</v>
      </c>
      <c r="H12" s="31">
        <v>31</v>
      </c>
      <c r="I12" s="33">
        <v>10</v>
      </c>
      <c r="J12" s="32">
        <v>1.7557870370370401E-2</v>
      </c>
      <c r="K12" s="31">
        <v>15</v>
      </c>
      <c r="L12" s="32">
        <v>2.1458333333333302E-2</v>
      </c>
      <c r="M12" s="31">
        <v>10</v>
      </c>
      <c r="N12" s="32">
        <v>2.0312500000000001E-2</v>
      </c>
      <c r="O12" s="31">
        <v>12</v>
      </c>
      <c r="P12" s="32">
        <v>2.47800925925926E-2</v>
      </c>
      <c r="Q12" s="31">
        <v>12</v>
      </c>
    </row>
    <row r="13" spans="1:17">
      <c r="A13" s="30" t="s">
        <v>481</v>
      </c>
      <c r="B13" s="31">
        <v>760</v>
      </c>
      <c r="C13" s="30" t="s">
        <v>196</v>
      </c>
      <c r="D13" s="30" t="s">
        <v>34</v>
      </c>
      <c r="E13" s="31">
        <v>4</v>
      </c>
      <c r="F13" s="32">
        <v>5.9421296296296298E-2</v>
      </c>
      <c r="G13" s="31">
        <v>35</v>
      </c>
      <c r="H13" s="31">
        <v>33</v>
      </c>
      <c r="I13" s="33">
        <v>11</v>
      </c>
      <c r="J13" s="32">
        <v>1.72800925925926E-2</v>
      </c>
      <c r="K13" s="31">
        <v>12</v>
      </c>
      <c r="L13" s="32">
        <v>2.2256944444444399E-2</v>
      </c>
      <c r="M13" s="31">
        <v>15</v>
      </c>
      <c r="N13" s="32">
        <v>1.9884259259259299E-2</v>
      </c>
      <c r="O13" s="31">
        <v>10</v>
      </c>
      <c r="P13" s="32">
        <v>2.50231481481481E-2</v>
      </c>
      <c r="Q13" s="31">
        <v>13</v>
      </c>
    </row>
    <row r="14" spans="1:17">
      <c r="A14" s="30" t="s">
        <v>480</v>
      </c>
      <c r="B14" s="31">
        <v>855</v>
      </c>
      <c r="C14" s="30" t="s">
        <v>196</v>
      </c>
      <c r="D14" s="30" t="s">
        <v>29</v>
      </c>
      <c r="E14" s="31">
        <v>4</v>
      </c>
      <c r="F14" s="32">
        <v>6.0196759259259297E-2</v>
      </c>
      <c r="G14" s="31">
        <v>37</v>
      </c>
      <c r="H14" s="31">
        <v>34</v>
      </c>
      <c r="I14" s="33">
        <v>12</v>
      </c>
      <c r="J14" s="32">
        <v>1.75115740740741E-2</v>
      </c>
      <c r="K14" s="31">
        <v>14</v>
      </c>
      <c r="L14" s="32">
        <v>2.2349537037037001E-2</v>
      </c>
      <c r="M14" s="31">
        <v>16</v>
      </c>
      <c r="N14" s="32">
        <v>2.0335648148148099E-2</v>
      </c>
      <c r="O14" s="31">
        <v>13</v>
      </c>
      <c r="P14" s="32">
        <v>2.4340277777777801E-2</v>
      </c>
      <c r="Q14" s="31">
        <v>10</v>
      </c>
    </row>
    <row r="15" spans="1:17">
      <c r="A15" s="30" t="s">
        <v>479</v>
      </c>
      <c r="B15" s="31">
        <v>736</v>
      </c>
      <c r="C15" s="30" t="s">
        <v>196</v>
      </c>
      <c r="D15" s="30" t="s">
        <v>116</v>
      </c>
      <c r="E15" s="31">
        <v>3</v>
      </c>
      <c r="F15" s="32">
        <v>5.98148148148148E-2</v>
      </c>
      <c r="G15" s="31">
        <v>39</v>
      </c>
      <c r="H15" s="31">
        <v>35</v>
      </c>
      <c r="I15" s="33">
        <v>13</v>
      </c>
      <c r="J15" s="32">
        <v>1.7337962962962999E-2</v>
      </c>
      <c r="K15" s="31">
        <v>13</v>
      </c>
      <c r="L15" s="32">
        <v>2.2013888888888899E-2</v>
      </c>
      <c r="M15" s="31">
        <v>12</v>
      </c>
      <c r="N15" s="32">
        <v>2.0462962962962999E-2</v>
      </c>
      <c r="O15" s="31">
        <v>14</v>
      </c>
    </row>
    <row r="16" spans="1:17">
      <c r="A16" s="30" t="s">
        <v>478</v>
      </c>
      <c r="B16" s="31">
        <v>710</v>
      </c>
      <c r="C16" s="30" t="s">
        <v>196</v>
      </c>
      <c r="D16" s="30" t="s">
        <v>27</v>
      </c>
      <c r="E16" s="31">
        <v>4</v>
      </c>
      <c r="F16" s="32">
        <v>6.1030092592592601E-2</v>
      </c>
      <c r="G16" s="31">
        <v>46</v>
      </c>
      <c r="H16" s="31">
        <v>37</v>
      </c>
      <c r="I16" s="33">
        <v>14</v>
      </c>
      <c r="J16" s="32">
        <v>1.7962962962963E-2</v>
      </c>
      <c r="K16" s="31">
        <v>20</v>
      </c>
      <c r="L16" s="32">
        <v>2.27777777777778E-2</v>
      </c>
      <c r="M16" s="31">
        <v>20</v>
      </c>
      <c r="N16" s="32">
        <v>2.0289351851851899E-2</v>
      </c>
      <c r="O16" s="31">
        <v>11</v>
      </c>
      <c r="P16" s="32">
        <v>2.5729166666666699E-2</v>
      </c>
      <c r="Q16" s="31">
        <v>15</v>
      </c>
    </row>
    <row r="17" spans="1:17">
      <c r="A17" s="30" t="s">
        <v>477</v>
      </c>
      <c r="B17" s="31">
        <v>743</v>
      </c>
      <c r="C17" s="30" t="s">
        <v>196</v>
      </c>
      <c r="D17" s="30" t="s">
        <v>37</v>
      </c>
      <c r="E17" s="31">
        <v>3</v>
      </c>
      <c r="F17" s="32">
        <v>6.4849537037036997E-2</v>
      </c>
      <c r="G17" s="31">
        <v>56</v>
      </c>
      <c r="H17" s="31">
        <v>40</v>
      </c>
      <c r="I17" s="33">
        <v>15</v>
      </c>
      <c r="J17" s="32">
        <v>1.8460648148148101E-2</v>
      </c>
      <c r="K17" s="31">
        <v>26</v>
      </c>
      <c r="N17" s="32">
        <v>2.0694444444444401E-2</v>
      </c>
      <c r="O17" s="31">
        <v>16</v>
      </c>
      <c r="P17" s="32">
        <v>2.5694444444444402E-2</v>
      </c>
      <c r="Q17" s="31">
        <v>14</v>
      </c>
    </row>
    <row r="18" spans="1:17">
      <c r="A18" s="30" t="s">
        <v>476</v>
      </c>
      <c r="B18" s="31">
        <v>761</v>
      </c>
      <c r="C18" s="30" t="s">
        <v>196</v>
      </c>
      <c r="D18" s="30" t="s">
        <v>34</v>
      </c>
      <c r="E18" s="31">
        <v>3</v>
      </c>
      <c r="F18" s="32">
        <v>6.9710648148148105E-2</v>
      </c>
      <c r="G18" s="31">
        <v>59</v>
      </c>
      <c r="H18" s="31">
        <v>42</v>
      </c>
      <c r="I18" s="33">
        <v>16</v>
      </c>
      <c r="J18" s="13"/>
      <c r="K18" s="13"/>
      <c r="L18" s="32">
        <v>2.30555555555556E-2</v>
      </c>
      <c r="M18" s="31">
        <v>24</v>
      </c>
      <c r="N18" s="32">
        <v>2.08912037037037E-2</v>
      </c>
      <c r="O18" s="31">
        <v>19</v>
      </c>
      <c r="P18" s="32">
        <v>2.5763888888888899E-2</v>
      </c>
      <c r="Q18" s="31">
        <v>16</v>
      </c>
    </row>
    <row r="19" spans="1:17">
      <c r="A19" s="30" t="s">
        <v>475</v>
      </c>
      <c r="B19" s="31">
        <v>936</v>
      </c>
      <c r="C19" s="30" t="s">
        <v>196</v>
      </c>
      <c r="D19" s="30" t="s">
        <v>29</v>
      </c>
      <c r="E19" s="31">
        <v>3</v>
      </c>
      <c r="F19" s="32">
        <v>7.0011574074074101E-2</v>
      </c>
      <c r="G19" s="31">
        <v>60</v>
      </c>
      <c r="H19" s="31">
        <v>44</v>
      </c>
      <c r="I19" s="33">
        <v>17</v>
      </c>
      <c r="J19" s="13"/>
      <c r="K19" s="13"/>
      <c r="L19" s="32">
        <v>2.2858796296296301E-2</v>
      </c>
      <c r="M19" s="31">
        <v>21</v>
      </c>
      <c r="N19" s="32">
        <v>2.0868055555555601E-2</v>
      </c>
      <c r="O19" s="31">
        <v>18</v>
      </c>
      <c r="P19" s="32">
        <v>2.6284722222222199E-2</v>
      </c>
      <c r="Q19" s="31">
        <v>21</v>
      </c>
    </row>
    <row r="20" spans="1:17">
      <c r="A20" s="30" t="s">
        <v>474</v>
      </c>
      <c r="B20" s="31">
        <v>708</v>
      </c>
      <c r="C20" s="30" t="s">
        <v>196</v>
      </c>
      <c r="D20" s="30" t="s">
        <v>27</v>
      </c>
      <c r="E20" s="31">
        <v>3</v>
      </c>
      <c r="F20" s="32">
        <v>6.5462962962963001E-2</v>
      </c>
      <c r="G20" s="31">
        <v>64</v>
      </c>
      <c r="H20" s="31">
        <v>47</v>
      </c>
      <c r="I20" s="33">
        <v>18</v>
      </c>
      <c r="J20" s="32">
        <v>1.7777777777777799E-2</v>
      </c>
      <c r="K20" s="31">
        <v>18</v>
      </c>
      <c r="L20" s="13"/>
      <c r="M20" s="13"/>
      <c r="N20" s="32">
        <v>2.1122685185185199E-2</v>
      </c>
      <c r="O20" s="31">
        <v>21</v>
      </c>
      <c r="P20" s="32">
        <v>2.6562499999999999E-2</v>
      </c>
      <c r="Q20" s="31">
        <v>25</v>
      </c>
    </row>
    <row r="21" spans="1:17">
      <c r="A21" s="30" t="s">
        <v>473</v>
      </c>
      <c r="B21" s="31">
        <v>858</v>
      </c>
      <c r="C21" s="30" t="s">
        <v>196</v>
      </c>
      <c r="D21" s="30" t="s">
        <v>29</v>
      </c>
      <c r="E21" s="31">
        <v>4</v>
      </c>
      <c r="F21" s="32">
        <v>6.3402777777777794E-2</v>
      </c>
      <c r="G21" s="31">
        <v>67</v>
      </c>
      <c r="H21" s="31">
        <v>48</v>
      </c>
      <c r="I21" s="33">
        <v>19</v>
      </c>
      <c r="J21" s="32">
        <v>1.8541666666666699E-2</v>
      </c>
      <c r="K21" s="31">
        <v>27</v>
      </c>
      <c r="L21" s="32">
        <v>2.3599537037036999E-2</v>
      </c>
      <c r="M21" s="31">
        <v>28</v>
      </c>
      <c r="N21" s="32">
        <v>2.1261574074074099E-2</v>
      </c>
      <c r="O21" s="31">
        <v>23</v>
      </c>
      <c r="P21" s="32">
        <v>2.5787037037037001E-2</v>
      </c>
      <c r="Q21" s="31">
        <v>17</v>
      </c>
    </row>
    <row r="22" spans="1:17">
      <c r="A22" s="30" t="s">
        <v>472</v>
      </c>
      <c r="B22" s="31">
        <v>879</v>
      </c>
      <c r="C22" s="30" t="s">
        <v>196</v>
      </c>
      <c r="D22" s="30" t="s">
        <v>41</v>
      </c>
      <c r="E22" s="31">
        <v>3</v>
      </c>
      <c r="F22" s="32">
        <v>6.7685185185185195E-2</v>
      </c>
      <c r="G22" s="31">
        <v>70</v>
      </c>
      <c r="H22" s="31">
        <v>50</v>
      </c>
      <c r="I22" s="33">
        <v>20</v>
      </c>
      <c r="J22" s="32">
        <v>1.79976851851852E-2</v>
      </c>
      <c r="K22" s="31">
        <v>21</v>
      </c>
      <c r="L22" s="32">
        <v>2.3136574074074101E-2</v>
      </c>
      <c r="M22" s="31">
        <v>25</v>
      </c>
      <c r="P22" s="32">
        <v>2.6550925925925901E-2</v>
      </c>
      <c r="Q22" s="31">
        <v>24</v>
      </c>
    </row>
    <row r="23" spans="1:17">
      <c r="A23" s="30" t="s">
        <v>471</v>
      </c>
      <c r="B23" s="31">
        <v>800</v>
      </c>
      <c r="C23" s="30" t="s">
        <v>196</v>
      </c>
      <c r="D23" s="30" t="s">
        <v>30</v>
      </c>
      <c r="E23" s="31">
        <v>3</v>
      </c>
      <c r="F23" s="32">
        <v>6.7916666666666695E-2</v>
      </c>
      <c r="G23" s="31">
        <v>71</v>
      </c>
      <c r="H23" s="31">
        <v>53</v>
      </c>
      <c r="I23" s="33">
        <v>21</v>
      </c>
      <c r="J23" s="32">
        <v>1.8460648148148101E-2</v>
      </c>
      <c r="K23" s="31">
        <v>25</v>
      </c>
      <c r="L23" s="32">
        <v>2.2974537037037002E-2</v>
      </c>
      <c r="M23" s="31">
        <v>23</v>
      </c>
      <c r="N23" s="13"/>
      <c r="O23" s="13"/>
      <c r="P23" s="32">
        <v>2.6481481481481502E-2</v>
      </c>
      <c r="Q23" s="31">
        <v>23</v>
      </c>
    </row>
    <row r="24" spans="1:17">
      <c r="A24" s="30" t="s">
        <v>470</v>
      </c>
      <c r="B24" s="31">
        <v>598</v>
      </c>
      <c r="C24" s="30" t="s">
        <v>196</v>
      </c>
      <c r="D24" s="30" t="s">
        <v>39</v>
      </c>
      <c r="E24" s="31">
        <v>4</v>
      </c>
      <c r="F24" s="32">
        <v>6.3402777777777794E-2</v>
      </c>
      <c r="G24" s="31">
        <v>81</v>
      </c>
      <c r="H24" s="31">
        <v>57</v>
      </c>
      <c r="I24" s="33">
        <v>22</v>
      </c>
      <c r="J24" s="32">
        <v>1.86226851851852E-2</v>
      </c>
      <c r="K24" s="31">
        <v>30</v>
      </c>
      <c r="L24" s="32">
        <v>2.3622685185185201E-2</v>
      </c>
      <c r="M24" s="31">
        <v>29</v>
      </c>
      <c r="N24" s="32">
        <v>2.1157407407407399E-2</v>
      </c>
      <c r="O24" s="31">
        <v>22</v>
      </c>
      <c r="P24" s="32">
        <v>2.73263888888889E-2</v>
      </c>
      <c r="Q24" s="31">
        <v>32</v>
      </c>
    </row>
    <row r="25" spans="1:17">
      <c r="A25" s="30" t="s">
        <v>469</v>
      </c>
      <c r="B25" s="31">
        <v>658</v>
      </c>
      <c r="C25" s="30" t="s">
        <v>196</v>
      </c>
      <c r="D25" s="30" t="s">
        <v>38</v>
      </c>
      <c r="E25" s="31">
        <v>4</v>
      </c>
      <c r="F25" s="32">
        <v>6.40162037037037E-2</v>
      </c>
      <c r="G25" s="31">
        <v>82</v>
      </c>
      <c r="H25" s="31">
        <v>58</v>
      </c>
      <c r="I25" s="33">
        <v>23</v>
      </c>
      <c r="J25" s="32">
        <v>1.86921296296296E-2</v>
      </c>
      <c r="K25" s="31">
        <v>33</v>
      </c>
      <c r="L25" s="32">
        <v>2.37152777777778E-2</v>
      </c>
      <c r="M25" s="31">
        <v>30</v>
      </c>
      <c r="N25" s="32">
        <v>2.16087962962963E-2</v>
      </c>
      <c r="O25" s="31">
        <v>30</v>
      </c>
      <c r="P25" s="32">
        <v>2.6388888888888899E-2</v>
      </c>
      <c r="Q25" s="31">
        <v>22</v>
      </c>
    </row>
    <row r="26" spans="1:17">
      <c r="A26" s="30" t="s">
        <v>468</v>
      </c>
      <c r="B26" s="31">
        <v>687</v>
      </c>
      <c r="C26" s="30" t="s">
        <v>196</v>
      </c>
      <c r="D26" s="30" t="s">
        <v>35</v>
      </c>
      <c r="E26" s="31">
        <v>4</v>
      </c>
      <c r="F26" s="32">
        <v>6.4062499999999994E-2</v>
      </c>
      <c r="G26" s="31">
        <v>83</v>
      </c>
      <c r="H26" s="31">
        <v>59</v>
      </c>
      <c r="I26" s="33">
        <v>24</v>
      </c>
      <c r="J26" s="32">
        <v>1.8425925925925901E-2</v>
      </c>
      <c r="K26" s="31">
        <v>24</v>
      </c>
      <c r="L26" s="32">
        <v>2.3842592592592599E-2</v>
      </c>
      <c r="M26" s="31">
        <v>32</v>
      </c>
      <c r="N26" s="32">
        <v>2.1793981481481501E-2</v>
      </c>
      <c r="O26" s="31">
        <v>34</v>
      </c>
      <c r="P26" s="32">
        <v>2.6759259259259299E-2</v>
      </c>
      <c r="Q26" s="31">
        <v>27</v>
      </c>
    </row>
    <row r="27" spans="1:17">
      <c r="A27" s="30" t="s">
        <v>467</v>
      </c>
      <c r="B27" s="31">
        <v>873</v>
      </c>
      <c r="C27" s="30" t="s">
        <v>196</v>
      </c>
      <c r="D27" s="30" t="s">
        <v>29</v>
      </c>
      <c r="E27" s="31">
        <v>4</v>
      </c>
      <c r="F27" s="32">
        <v>6.4375000000000002E-2</v>
      </c>
      <c r="G27" s="31">
        <v>85</v>
      </c>
      <c r="H27" s="31">
        <v>60</v>
      </c>
      <c r="I27" s="33">
        <v>25</v>
      </c>
      <c r="J27" s="32">
        <v>1.8645833333333299E-2</v>
      </c>
      <c r="K27" s="31">
        <v>31</v>
      </c>
      <c r="L27" s="32">
        <v>2.4247685185185198E-2</v>
      </c>
      <c r="M27" s="31">
        <v>37</v>
      </c>
      <c r="N27" s="32">
        <v>2.1481481481481501E-2</v>
      </c>
      <c r="O27" s="31">
        <v>28</v>
      </c>
      <c r="P27" s="32">
        <v>2.6631944444444399E-2</v>
      </c>
      <c r="Q27" s="31">
        <v>26</v>
      </c>
    </row>
    <row r="28" spans="1:17">
      <c r="A28" s="30" t="s">
        <v>466</v>
      </c>
      <c r="B28" s="31">
        <v>501</v>
      </c>
      <c r="C28" s="30" t="s">
        <v>196</v>
      </c>
      <c r="D28" s="30" t="s">
        <v>40</v>
      </c>
      <c r="E28" s="31">
        <v>4</v>
      </c>
      <c r="F28" s="32">
        <v>6.4317129629629599E-2</v>
      </c>
      <c r="G28" s="31">
        <v>87</v>
      </c>
      <c r="H28" s="31">
        <v>62</v>
      </c>
      <c r="I28" s="33">
        <v>26</v>
      </c>
      <c r="J28" s="32">
        <v>1.8576388888888899E-2</v>
      </c>
      <c r="K28" s="31">
        <v>28</v>
      </c>
      <c r="L28" s="32">
        <v>2.41550925925926E-2</v>
      </c>
      <c r="M28" s="31">
        <v>36</v>
      </c>
      <c r="N28" s="32">
        <v>2.15856481481481E-2</v>
      </c>
      <c r="O28" s="31">
        <v>29</v>
      </c>
      <c r="P28" s="32">
        <v>2.7268518518518501E-2</v>
      </c>
      <c r="Q28" s="31">
        <v>30</v>
      </c>
    </row>
    <row r="29" spans="1:17">
      <c r="A29" s="30" t="s">
        <v>465</v>
      </c>
      <c r="B29" s="31">
        <v>579</v>
      </c>
      <c r="C29" s="30" t="s">
        <v>196</v>
      </c>
      <c r="D29" s="30" t="s">
        <v>32</v>
      </c>
      <c r="E29" s="31">
        <v>4</v>
      </c>
      <c r="F29" s="32">
        <v>6.6412037037037006E-2</v>
      </c>
      <c r="G29" s="31">
        <v>90</v>
      </c>
      <c r="H29" s="31">
        <v>64</v>
      </c>
      <c r="I29" s="33">
        <v>27</v>
      </c>
      <c r="J29" s="32">
        <v>1.9594907407407401E-2</v>
      </c>
      <c r="K29" s="31">
        <v>52</v>
      </c>
      <c r="L29" s="32">
        <v>2.57060185185185E-2</v>
      </c>
      <c r="M29" s="31">
        <v>54</v>
      </c>
      <c r="N29" s="32">
        <v>2.1111111111111101E-2</v>
      </c>
      <c r="O29" s="31">
        <v>20</v>
      </c>
      <c r="P29" s="32">
        <v>2.6006944444444399E-2</v>
      </c>
      <c r="Q29" s="31">
        <v>18</v>
      </c>
    </row>
    <row r="30" spans="1:17">
      <c r="A30" s="30" t="s">
        <v>464</v>
      </c>
      <c r="B30" s="31">
        <v>783</v>
      </c>
      <c r="C30" s="30" t="s">
        <v>196</v>
      </c>
      <c r="D30" s="30" t="s">
        <v>103</v>
      </c>
      <c r="E30" s="31">
        <v>3</v>
      </c>
      <c r="F30" s="32">
        <v>6.3842592592592604E-2</v>
      </c>
      <c r="G30" s="31">
        <v>92</v>
      </c>
      <c r="H30" s="31">
        <v>65</v>
      </c>
      <c r="I30" s="33">
        <v>28</v>
      </c>
      <c r="J30" s="32">
        <v>1.8796296296296301E-2</v>
      </c>
      <c r="K30" s="31">
        <v>35</v>
      </c>
      <c r="L30" s="32">
        <v>2.3425925925925899E-2</v>
      </c>
      <c r="M30" s="31">
        <v>26</v>
      </c>
      <c r="N30" s="32">
        <v>2.1620370370370401E-2</v>
      </c>
      <c r="O30" s="31">
        <v>31</v>
      </c>
      <c r="P30" s="13"/>
      <c r="Q30" s="13"/>
    </row>
    <row r="31" spans="1:17">
      <c r="A31" s="30" t="s">
        <v>463</v>
      </c>
      <c r="B31" s="31">
        <v>862</v>
      </c>
      <c r="C31" s="30" t="s">
        <v>196</v>
      </c>
      <c r="D31" s="30" t="s">
        <v>29</v>
      </c>
      <c r="E31" s="31">
        <v>4</v>
      </c>
      <c r="F31" s="32">
        <v>6.5671296296296297E-2</v>
      </c>
      <c r="G31" s="31">
        <v>99</v>
      </c>
      <c r="H31" s="31">
        <v>66</v>
      </c>
      <c r="I31" s="33">
        <v>29</v>
      </c>
      <c r="J31" s="32">
        <v>1.9525462962963001E-2</v>
      </c>
      <c r="K31" s="31">
        <v>51</v>
      </c>
      <c r="L31" s="32">
        <v>2.4490740740740698E-2</v>
      </c>
      <c r="M31" s="31">
        <v>38</v>
      </c>
      <c r="N31" s="32">
        <v>2.1655092592592601E-2</v>
      </c>
      <c r="O31" s="31">
        <v>33</v>
      </c>
      <c r="P31" s="32">
        <v>2.70138888888889E-2</v>
      </c>
      <c r="Q31" s="31">
        <v>28</v>
      </c>
    </row>
    <row r="32" spans="1:17">
      <c r="A32" s="30" t="s">
        <v>462</v>
      </c>
      <c r="B32" s="31">
        <v>764</v>
      </c>
      <c r="C32" s="30" t="s">
        <v>196</v>
      </c>
      <c r="D32" s="30" t="s">
        <v>34</v>
      </c>
      <c r="E32" s="31">
        <v>3</v>
      </c>
      <c r="F32" s="32">
        <v>6.5266203703703701E-2</v>
      </c>
      <c r="G32" s="31">
        <v>110</v>
      </c>
      <c r="H32" s="31">
        <v>69</v>
      </c>
      <c r="I32" s="33">
        <v>30</v>
      </c>
      <c r="J32" s="32">
        <v>1.8923611111111099E-2</v>
      </c>
      <c r="K32" s="31">
        <v>37</v>
      </c>
      <c r="L32" s="32">
        <v>2.3969907407407402E-2</v>
      </c>
      <c r="M32" s="31">
        <v>33</v>
      </c>
      <c r="N32" s="32">
        <v>2.23726851851852E-2</v>
      </c>
      <c r="O32" s="31">
        <v>40</v>
      </c>
      <c r="P32" s="13"/>
      <c r="Q32" s="13"/>
    </row>
    <row r="33" spans="1:17">
      <c r="A33" s="30" t="s">
        <v>461</v>
      </c>
      <c r="B33" s="31">
        <v>516</v>
      </c>
      <c r="C33" s="30" t="s">
        <v>196</v>
      </c>
      <c r="D33" s="30" t="s">
        <v>40</v>
      </c>
      <c r="E33" s="31">
        <v>4</v>
      </c>
      <c r="F33" s="32">
        <v>6.6122685185185201E-2</v>
      </c>
      <c r="G33" s="31">
        <v>113</v>
      </c>
      <c r="H33" s="31">
        <v>72</v>
      </c>
      <c r="I33" s="33">
        <v>31</v>
      </c>
      <c r="J33" s="32">
        <v>1.9606481481481499E-2</v>
      </c>
      <c r="K33" s="31">
        <v>54</v>
      </c>
      <c r="L33" s="32">
        <v>2.4513888888888901E-2</v>
      </c>
      <c r="M33" s="31">
        <v>40</v>
      </c>
      <c r="N33" s="32">
        <v>2.2002314814814801E-2</v>
      </c>
      <c r="O33" s="31">
        <v>35</v>
      </c>
      <c r="P33" s="32">
        <v>2.7754629629629601E-2</v>
      </c>
      <c r="Q33" s="31">
        <v>38</v>
      </c>
    </row>
    <row r="34" spans="1:17">
      <c r="A34" s="30" t="s">
        <v>460</v>
      </c>
      <c r="B34" s="31">
        <v>724</v>
      </c>
      <c r="C34" s="30" t="s">
        <v>196</v>
      </c>
      <c r="D34" s="30" t="s">
        <v>31</v>
      </c>
      <c r="E34" s="31">
        <v>3</v>
      </c>
      <c r="F34" s="32">
        <v>7.12384259259259E-2</v>
      </c>
      <c r="G34" s="31">
        <v>116</v>
      </c>
      <c r="H34" s="31">
        <v>73</v>
      </c>
      <c r="I34" s="33">
        <v>32</v>
      </c>
      <c r="J34" s="32">
        <v>1.8923611111111099E-2</v>
      </c>
      <c r="K34" s="31">
        <v>38</v>
      </c>
      <c r="L34" s="32">
        <v>2.45023148148148E-2</v>
      </c>
      <c r="M34" s="31">
        <v>39</v>
      </c>
      <c r="N34" s="13"/>
      <c r="O34" s="13"/>
      <c r="P34" s="32">
        <v>2.78125E-2</v>
      </c>
      <c r="Q34" s="31">
        <v>39</v>
      </c>
    </row>
    <row r="35" spans="1:17">
      <c r="A35" s="30" t="s">
        <v>459</v>
      </c>
      <c r="B35" s="31">
        <v>733</v>
      </c>
      <c r="C35" s="30" t="s">
        <v>196</v>
      </c>
      <c r="D35" s="30" t="s">
        <v>116</v>
      </c>
      <c r="E35" s="31">
        <v>4</v>
      </c>
      <c r="F35" s="32">
        <v>6.6643518518518505E-2</v>
      </c>
      <c r="G35" s="31">
        <v>117</v>
      </c>
      <c r="H35" s="31">
        <v>74</v>
      </c>
      <c r="I35" s="33">
        <v>33</v>
      </c>
      <c r="J35" s="32">
        <v>1.9108796296296301E-2</v>
      </c>
      <c r="K35" s="31">
        <v>43</v>
      </c>
      <c r="L35" s="32">
        <v>2.5277777777777798E-2</v>
      </c>
      <c r="M35" s="31">
        <v>46</v>
      </c>
      <c r="N35" s="32">
        <v>2.2256944444444399E-2</v>
      </c>
      <c r="O35" s="31">
        <v>39</v>
      </c>
      <c r="P35" s="32">
        <v>2.7615740740740701E-2</v>
      </c>
      <c r="Q35" s="31">
        <v>35</v>
      </c>
    </row>
    <row r="36" spans="1:17">
      <c r="A36" s="30" t="s">
        <v>458</v>
      </c>
      <c r="B36" s="31">
        <v>685</v>
      </c>
      <c r="C36" s="30" t="s">
        <v>196</v>
      </c>
      <c r="D36" s="30" t="s">
        <v>35</v>
      </c>
      <c r="E36" s="31">
        <v>4</v>
      </c>
      <c r="F36" s="32">
        <v>6.7164351851851795E-2</v>
      </c>
      <c r="G36" s="31">
        <v>122</v>
      </c>
      <c r="H36" s="31">
        <v>75</v>
      </c>
      <c r="I36" s="33">
        <v>34</v>
      </c>
      <c r="J36" s="32">
        <v>1.9594907407407401E-2</v>
      </c>
      <c r="K36" s="31">
        <v>53</v>
      </c>
      <c r="L36" s="32">
        <v>2.5451388888888898E-2</v>
      </c>
      <c r="M36" s="31">
        <v>52</v>
      </c>
      <c r="N36" s="32">
        <v>2.2118055555555599E-2</v>
      </c>
      <c r="O36" s="31">
        <v>37</v>
      </c>
      <c r="P36" s="32">
        <v>2.7418981481481499E-2</v>
      </c>
      <c r="Q36" s="31">
        <v>33</v>
      </c>
    </row>
    <row r="37" spans="1:17">
      <c r="A37" s="30" t="s">
        <v>457</v>
      </c>
      <c r="B37" s="31">
        <v>604</v>
      </c>
      <c r="C37" s="30" t="s">
        <v>196</v>
      </c>
      <c r="D37" s="30" t="s">
        <v>39</v>
      </c>
      <c r="E37" s="31">
        <v>3</v>
      </c>
      <c r="F37" s="32">
        <v>6.9571759259259305E-2</v>
      </c>
      <c r="G37" s="31">
        <v>125</v>
      </c>
      <c r="H37" s="31">
        <v>76</v>
      </c>
      <c r="I37" s="33">
        <v>35</v>
      </c>
      <c r="J37" s="32">
        <v>1.9039351851851901E-2</v>
      </c>
      <c r="K37" s="31">
        <v>40</v>
      </c>
      <c r="L37" s="13"/>
      <c r="M37" s="13"/>
      <c r="N37" s="32">
        <v>2.29513888888889E-2</v>
      </c>
      <c r="O37" s="31">
        <v>51</v>
      </c>
      <c r="P37" s="32">
        <v>2.7581018518518501E-2</v>
      </c>
      <c r="Q37" s="31">
        <v>34</v>
      </c>
    </row>
    <row r="38" spans="1:17">
      <c r="A38" s="30" t="s">
        <v>456</v>
      </c>
      <c r="B38" s="31">
        <v>935</v>
      </c>
      <c r="C38" s="30" t="s">
        <v>196</v>
      </c>
      <c r="D38" s="30" t="s">
        <v>29</v>
      </c>
      <c r="E38" s="31">
        <v>4</v>
      </c>
      <c r="F38" s="32">
        <v>6.7604166666666701E-2</v>
      </c>
      <c r="G38" s="31">
        <v>131</v>
      </c>
      <c r="H38" s="31">
        <v>79</v>
      </c>
      <c r="I38" s="33">
        <v>36</v>
      </c>
      <c r="J38" s="32">
        <v>1.9780092592592599E-2</v>
      </c>
      <c r="K38" s="31">
        <v>55</v>
      </c>
      <c r="L38" s="32">
        <v>2.53240740740741E-2</v>
      </c>
      <c r="M38" s="31">
        <v>47</v>
      </c>
      <c r="N38" s="32">
        <v>2.2499999999999999E-2</v>
      </c>
      <c r="O38" s="31">
        <v>42</v>
      </c>
      <c r="P38" s="32">
        <v>2.8090277777777801E-2</v>
      </c>
      <c r="Q38" s="31">
        <v>42</v>
      </c>
    </row>
    <row r="39" spans="1:17">
      <c r="A39" s="30" t="s">
        <v>455</v>
      </c>
      <c r="B39" s="31">
        <v>861</v>
      </c>
      <c r="C39" s="30" t="s">
        <v>196</v>
      </c>
      <c r="D39" s="30" t="s">
        <v>29</v>
      </c>
      <c r="E39" s="31">
        <v>4</v>
      </c>
      <c r="F39" s="32">
        <v>6.79398148148148E-2</v>
      </c>
      <c r="G39" s="31">
        <v>133</v>
      </c>
      <c r="H39" s="31">
        <v>81</v>
      </c>
      <c r="I39" s="33">
        <v>37</v>
      </c>
      <c r="J39" s="32">
        <v>2.0358796296296298E-2</v>
      </c>
      <c r="K39" s="31">
        <v>64</v>
      </c>
      <c r="L39" s="32">
        <v>2.5115740740740699E-2</v>
      </c>
      <c r="M39" s="31">
        <v>45</v>
      </c>
      <c r="N39" s="32">
        <v>2.2465277777777799E-2</v>
      </c>
      <c r="O39" s="31">
        <v>41</v>
      </c>
      <c r="P39" s="32">
        <v>2.8263888888888901E-2</v>
      </c>
      <c r="Q39" s="31">
        <v>47</v>
      </c>
    </row>
    <row r="40" spans="1:17">
      <c r="A40" s="30" t="s">
        <v>454</v>
      </c>
      <c r="B40" s="31">
        <v>574</v>
      </c>
      <c r="C40" s="30" t="s">
        <v>196</v>
      </c>
      <c r="D40" s="30" t="s">
        <v>45</v>
      </c>
      <c r="E40" s="31">
        <v>3</v>
      </c>
      <c r="F40" s="32">
        <v>7.0497685185185205E-2</v>
      </c>
      <c r="G40" s="31">
        <v>138</v>
      </c>
      <c r="H40" s="31">
        <v>83</v>
      </c>
      <c r="I40" s="33">
        <v>38</v>
      </c>
      <c r="J40" s="32">
        <v>1.8587962962963001E-2</v>
      </c>
      <c r="K40" s="31">
        <v>29</v>
      </c>
      <c r="L40" s="13"/>
      <c r="M40" s="13"/>
      <c r="N40" s="32">
        <v>2.3148148148148098E-2</v>
      </c>
      <c r="O40" s="31">
        <v>57</v>
      </c>
      <c r="P40" s="32">
        <v>2.8761574074074099E-2</v>
      </c>
      <c r="Q40" s="31">
        <v>52</v>
      </c>
    </row>
    <row r="41" spans="1:17">
      <c r="A41" s="30" t="s">
        <v>453</v>
      </c>
      <c r="B41" s="31">
        <v>731</v>
      </c>
      <c r="C41" s="30" t="s">
        <v>196</v>
      </c>
      <c r="D41" s="30" t="s">
        <v>31</v>
      </c>
      <c r="E41" s="31">
        <v>4</v>
      </c>
      <c r="F41" s="32">
        <v>6.7141203703703703E-2</v>
      </c>
      <c r="G41" s="31">
        <v>139</v>
      </c>
      <c r="H41" s="31">
        <v>84</v>
      </c>
      <c r="I41" s="33">
        <v>39</v>
      </c>
      <c r="J41" s="32">
        <v>1.9421296296296301E-2</v>
      </c>
      <c r="K41" s="31">
        <v>49</v>
      </c>
      <c r="L41" s="32">
        <v>2.4826388888888901E-2</v>
      </c>
      <c r="M41" s="31">
        <v>42</v>
      </c>
      <c r="N41" s="32">
        <v>2.2893518518518501E-2</v>
      </c>
      <c r="O41" s="31">
        <v>48</v>
      </c>
      <c r="P41" s="32">
        <v>2.8692129629629599E-2</v>
      </c>
      <c r="Q41" s="31">
        <v>49</v>
      </c>
    </row>
    <row r="42" spans="1:17">
      <c r="A42" s="30" t="s">
        <v>452</v>
      </c>
      <c r="B42" s="31">
        <v>726</v>
      </c>
      <c r="C42" s="30" t="s">
        <v>196</v>
      </c>
      <c r="D42" s="30" t="s">
        <v>31</v>
      </c>
      <c r="E42" s="31">
        <v>3</v>
      </c>
      <c r="F42" s="32">
        <v>7.02430555555556E-2</v>
      </c>
      <c r="G42" s="31">
        <v>144</v>
      </c>
      <c r="H42" s="31">
        <v>85</v>
      </c>
      <c r="I42" s="33">
        <v>40</v>
      </c>
      <c r="J42" s="32">
        <v>1.9108796296296301E-2</v>
      </c>
      <c r="K42" s="31">
        <v>42</v>
      </c>
      <c r="L42" s="13"/>
      <c r="M42" s="13"/>
      <c r="N42" s="32">
        <v>2.34375E-2</v>
      </c>
      <c r="O42" s="31">
        <v>65</v>
      </c>
      <c r="P42" s="32">
        <v>2.7696759259259299E-2</v>
      </c>
      <c r="Q42" s="31">
        <v>37</v>
      </c>
    </row>
    <row r="43" spans="1:17">
      <c r="A43" s="30" t="s">
        <v>451</v>
      </c>
      <c r="B43" s="31">
        <v>620</v>
      </c>
      <c r="C43" s="30" t="s">
        <v>196</v>
      </c>
      <c r="D43" s="30" t="s">
        <v>26</v>
      </c>
      <c r="E43" s="31">
        <v>4</v>
      </c>
      <c r="F43" s="32">
        <v>6.8773148148148194E-2</v>
      </c>
      <c r="G43" s="31">
        <v>145</v>
      </c>
      <c r="H43" s="31">
        <v>87</v>
      </c>
      <c r="I43" s="33">
        <v>41</v>
      </c>
      <c r="J43" s="32">
        <v>2.0347222222222201E-2</v>
      </c>
      <c r="K43" s="31">
        <v>63</v>
      </c>
      <c r="L43" s="32">
        <v>2.5416666666666698E-2</v>
      </c>
      <c r="M43" s="31">
        <v>51</v>
      </c>
      <c r="N43" s="32">
        <v>2.3009259259259299E-2</v>
      </c>
      <c r="O43" s="31">
        <v>53</v>
      </c>
      <c r="P43" s="32">
        <v>2.8055555555555601E-2</v>
      </c>
      <c r="Q43" s="31">
        <v>41</v>
      </c>
    </row>
    <row r="44" spans="1:17">
      <c r="A44" s="30" t="s">
        <v>450</v>
      </c>
      <c r="B44" s="31">
        <v>860</v>
      </c>
      <c r="C44" s="30" t="s">
        <v>196</v>
      </c>
      <c r="D44" s="30" t="s">
        <v>29</v>
      </c>
      <c r="E44" s="31">
        <v>4</v>
      </c>
      <c r="F44" s="32">
        <v>6.9050925925925905E-2</v>
      </c>
      <c r="G44" s="31">
        <v>158</v>
      </c>
      <c r="H44" s="31">
        <v>91</v>
      </c>
      <c r="I44" s="33">
        <v>42</v>
      </c>
      <c r="J44" s="32">
        <v>2.0138888888888901E-2</v>
      </c>
      <c r="K44" s="31">
        <v>61</v>
      </c>
      <c r="L44" s="32">
        <v>2.6006944444444399E-2</v>
      </c>
      <c r="M44" s="31">
        <v>59</v>
      </c>
      <c r="N44" s="32">
        <v>2.2905092592592598E-2</v>
      </c>
      <c r="O44" s="31">
        <v>49</v>
      </c>
      <c r="P44" s="32">
        <v>2.87384259259259E-2</v>
      </c>
      <c r="Q44" s="31">
        <v>50</v>
      </c>
    </row>
    <row r="45" spans="1:17">
      <c r="A45" s="30" t="s">
        <v>449</v>
      </c>
      <c r="B45" s="31">
        <v>837</v>
      </c>
      <c r="C45" s="30" t="s">
        <v>196</v>
      </c>
      <c r="D45" s="30" t="s">
        <v>36</v>
      </c>
      <c r="E45" s="31">
        <v>4</v>
      </c>
      <c r="F45" s="32">
        <v>6.9837962962963004E-2</v>
      </c>
      <c r="G45" s="31">
        <v>172</v>
      </c>
      <c r="H45" s="31">
        <v>94</v>
      </c>
      <c r="I45" s="33">
        <v>43</v>
      </c>
      <c r="J45" s="32">
        <v>2.0601851851851899E-2</v>
      </c>
      <c r="K45" s="31">
        <v>74</v>
      </c>
      <c r="L45" s="32">
        <v>2.5925925925925901E-2</v>
      </c>
      <c r="M45" s="31">
        <v>56</v>
      </c>
      <c r="N45" s="32">
        <v>2.3310185185185201E-2</v>
      </c>
      <c r="O45" s="31">
        <v>62</v>
      </c>
      <c r="P45" s="32">
        <v>2.8935185185185199E-2</v>
      </c>
      <c r="Q45" s="31">
        <v>54</v>
      </c>
    </row>
    <row r="46" spans="1:17">
      <c r="A46" s="30" t="s">
        <v>448</v>
      </c>
      <c r="B46" s="31">
        <v>591</v>
      </c>
      <c r="C46" s="30" t="s">
        <v>196</v>
      </c>
      <c r="D46" s="30" t="s">
        <v>39</v>
      </c>
      <c r="E46" s="31">
        <v>3</v>
      </c>
      <c r="F46" s="32">
        <v>7.2465277777777795E-2</v>
      </c>
      <c r="G46" s="31">
        <v>176</v>
      </c>
      <c r="H46" s="31">
        <v>95</v>
      </c>
      <c r="I46" s="33">
        <v>44</v>
      </c>
      <c r="J46" s="32">
        <v>2.03703703703704E-2</v>
      </c>
      <c r="K46" s="31">
        <v>65</v>
      </c>
      <c r="L46" s="13"/>
      <c r="M46" s="13"/>
      <c r="N46" s="32">
        <v>2.3020833333333299E-2</v>
      </c>
      <c r="O46" s="31">
        <v>54</v>
      </c>
      <c r="P46" s="32">
        <v>2.9074074074074099E-2</v>
      </c>
      <c r="Q46" s="31">
        <v>57</v>
      </c>
    </row>
    <row r="47" spans="1:17">
      <c r="A47" s="30" t="s">
        <v>447</v>
      </c>
      <c r="B47" s="31">
        <v>578</v>
      </c>
      <c r="C47" s="30" t="s">
        <v>196</v>
      </c>
      <c r="D47" s="30" t="s">
        <v>32</v>
      </c>
      <c r="E47" s="31">
        <v>3</v>
      </c>
      <c r="F47" s="32">
        <v>6.9039351851851893E-2</v>
      </c>
      <c r="G47" s="31">
        <v>177</v>
      </c>
      <c r="H47" s="31">
        <v>96</v>
      </c>
      <c r="I47" s="33">
        <v>45</v>
      </c>
      <c r="J47" s="32">
        <v>2.0590277777777801E-2</v>
      </c>
      <c r="K47" s="31">
        <v>73</v>
      </c>
      <c r="L47" s="32">
        <v>2.5393518518518499E-2</v>
      </c>
      <c r="M47" s="31">
        <v>49</v>
      </c>
      <c r="N47" s="32">
        <v>2.30555555555556E-2</v>
      </c>
      <c r="O47" s="31">
        <v>55</v>
      </c>
    </row>
    <row r="48" spans="1:17">
      <c r="A48" s="30" t="s">
        <v>446</v>
      </c>
      <c r="B48" s="31">
        <v>707</v>
      </c>
      <c r="C48" s="30" t="s">
        <v>196</v>
      </c>
      <c r="D48" s="30" t="s">
        <v>27</v>
      </c>
      <c r="E48" s="31">
        <v>4</v>
      </c>
      <c r="F48" s="32">
        <v>6.9479166666666703E-2</v>
      </c>
      <c r="G48" s="31">
        <v>179</v>
      </c>
      <c r="H48" s="31">
        <v>97</v>
      </c>
      <c r="I48" s="33">
        <v>46</v>
      </c>
      <c r="J48" s="32">
        <v>0.02</v>
      </c>
      <c r="K48" s="31">
        <v>57</v>
      </c>
      <c r="L48" s="32">
        <v>2.62268518518519E-2</v>
      </c>
      <c r="M48" s="31">
        <v>62</v>
      </c>
      <c r="N48" s="32">
        <v>2.3252314814814799E-2</v>
      </c>
      <c r="O48" s="31">
        <v>61</v>
      </c>
      <c r="P48" s="32">
        <v>2.9409722222222202E-2</v>
      </c>
      <c r="Q48" s="31">
        <v>61</v>
      </c>
    </row>
    <row r="49" spans="1:17">
      <c r="A49" s="30" t="s">
        <v>445</v>
      </c>
      <c r="B49" s="31">
        <v>624</v>
      </c>
      <c r="C49" s="30" t="s">
        <v>196</v>
      </c>
      <c r="D49" s="30" t="s">
        <v>26</v>
      </c>
      <c r="E49" s="31">
        <v>3</v>
      </c>
      <c r="F49" s="32">
        <v>6.93865740740741E-2</v>
      </c>
      <c r="G49" s="31">
        <v>183</v>
      </c>
      <c r="H49" s="31">
        <v>99</v>
      </c>
      <c r="I49" s="33">
        <v>47</v>
      </c>
      <c r="J49" s="32">
        <v>2.0416666666666701E-2</v>
      </c>
      <c r="K49" s="31">
        <v>67</v>
      </c>
      <c r="L49" s="32">
        <v>2.5590277777777799E-2</v>
      </c>
      <c r="M49" s="31">
        <v>53</v>
      </c>
      <c r="N49" s="32">
        <v>2.3379629629629601E-2</v>
      </c>
      <c r="O49" s="31">
        <v>63</v>
      </c>
      <c r="P49" s="13"/>
      <c r="Q49" s="13"/>
    </row>
    <row r="50" spans="1:17">
      <c r="A50" s="30" t="s">
        <v>444</v>
      </c>
      <c r="B50" s="31">
        <v>881</v>
      </c>
      <c r="C50" s="30" t="s">
        <v>196</v>
      </c>
      <c r="D50" s="30" t="s">
        <v>41</v>
      </c>
      <c r="E50" s="31">
        <v>4</v>
      </c>
      <c r="F50" s="32">
        <v>6.9571759259259305E-2</v>
      </c>
      <c r="G50" s="31">
        <v>183</v>
      </c>
      <c r="H50" s="31">
        <v>100</v>
      </c>
      <c r="I50" s="33">
        <v>48</v>
      </c>
      <c r="J50" s="32">
        <v>2.0104166666666701E-2</v>
      </c>
      <c r="K50" s="31">
        <v>59</v>
      </c>
      <c r="L50" s="32">
        <v>2.5740740740740699E-2</v>
      </c>
      <c r="M50" s="31">
        <v>55</v>
      </c>
      <c r="N50" s="32">
        <v>2.3726851851851902E-2</v>
      </c>
      <c r="O50" s="31">
        <v>70</v>
      </c>
      <c r="P50" s="32">
        <v>3.01157407407407E-2</v>
      </c>
      <c r="Q50" s="31">
        <v>69</v>
      </c>
    </row>
    <row r="51" spans="1:17">
      <c r="A51" s="30" t="s">
        <v>443</v>
      </c>
      <c r="B51" s="31">
        <v>721</v>
      </c>
      <c r="C51" s="30" t="s">
        <v>196</v>
      </c>
      <c r="D51" s="30" t="s">
        <v>31</v>
      </c>
      <c r="E51" s="31">
        <v>3</v>
      </c>
      <c r="F51" s="32">
        <v>7.2407407407407406E-2</v>
      </c>
      <c r="G51" s="31">
        <v>184</v>
      </c>
      <c r="H51" s="31">
        <v>101</v>
      </c>
      <c r="I51" s="33">
        <v>49</v>
      </c>
      <c r="J51" s="32">
        <v>2.05092592592593E-2</v>
      </c>
      <c r="K51" s="31">
        <v>72</v>
      </c>
      <c r="L51" s="13"/>
      <c r="M51" s="13"/>
      <c r="N51" s="32">
        <v>2.3692129629629601E-2</v>
      </c>
      <c r="O51" s="31">
        <v>68</v>
      </c>
      <c r="P51" s="32">
        <v>2.8206018518518498E-2</v>
      </c>
      <c r="Q51" s="31">
        <v>44</v>
      </c>
    </row>
    <row r="52" spans="1:17">
      <c r="A52" s="30" t="s">
        <v>442</v>
      </c>
      <c r="B52" s="31">
        <v>754</v>
      </c>
      <c r="C52" s="30" t="s">
        <v>196</v>
      </c>
      <c r="D52" s="30" t="s">
        <v>44</v>
      </c>
      <c r="E52" s="31">
        <v>4</v>
      </c>
      <c r="F52" s="32">
        <v>7.17939814814815E-2</v>
      </c>
      <c r="G52" s="31">
        <v>190</v>
      </c>
      <c r="H52" s="31">
        <v>102</v>
      </c>
      <c r="I52" s="33">
        <v>50</v>
      </c>
      <c r="J52" s="32">
        <v>2.0833333333333301E-2</v>
      </c>
      <c r="K52" s="31">
        <v>80</v>
      </c>
      <c r="L52" s="32">
        <v>2.7314814814814799E-2</v>
      </c>
      <c r="M52" s="31">
        <v>76</v>
      </c>
      <c r="N52" s="32">
        <v>2.36458333333333E-2</v>
      </c>
      <c r="O52" s="31">
        <v>66</v>
      </c>
      <c r="P52" s="32">
        <v>2.8657407407407399E-2</v>
      </c>
      <c r="Q52" s="31">
        <v>48</v>
      </c>
    </row>
    <row r="53" spans="1:17">
      <c r="A53" s="30" t="s">
        <v>441</v>
      </c>
      <c r="B53" s="31">
        <v>738</v>
      </c>
      <c r="C53" s="30" t="s">
        <v>196</v>
      </c>
      <c r="D53" s="30" t="s">
        <v>37</v>
      </c>
      <c r="E53" s="31">
        <v>4</v>
      </c>
      <c r="F53" s="32">
        <v>7.1412037037036996E-2</v>
      </c>
      <c r="G53" s="31">
        <v>195</v>
      </c>
      <c r="H53" s="31">
        <v>103</v>
      </c>
      <c r="I53" s="33">
        <v>51</v>
      </c>
      <c r="J53" s="32">
        <v>2.0729166666666701E-2</v>
      </c>
      <c r="K53" s="31">
        <v>79</v>
      </c>
      <c r="L53" s="32">
        <v>2.7280092592592599E-2</v>
      </c>
      <c r="M53" s="31">
        <v>75</v>
      </c>
      <c r="N53" s="32">
        <v>2.34027777777778E-2</v>
      </c>
      <c r="O53" s="31">
        <v>64</v>
      </c>
      <c r="P53" s="32">
        <v>2.90509259259259E-2</v>
      </c>
      <c r="Q53" s="31">
        <v>56</v>
      </c>
    </row>
    <row r="54" spans="1:17">
      <c r="A54" s="30" t="s">
        <v>440</v>
      </c>
      <c r="B54" s="31">
        <v>737</v>
      </c>
      <c r="C54" s="30" t="s">
        <v>196</v>
      </c>
      <c r="D54" s="30" t="s">
        <v>37</v>
      </c>
      <c r="E54" s="31">
        <v>3</v>
      </c>
      <c r="F54" s="32">
        <v>7.5729166666666695E-2</v>
      </c>
      <c r="G54" s="31">
        <v>197</v>
      </c>
      <c r="H54" s="31">
        <v>104</v>
      </c>
      <c r="I54" s="33">
        <v>52</v>
      </c>
      <c r="J54" s="32">
        <v>1.8946759259259299E-2</v>
      </c>
      <c r="K54" s="31">
        <v>39</v>
      </c>
      <c r="L54" s="13"/>
      <c r="M54" s="13"/>
      <c r="N54" s="32">
        <v>2.2974537037037002E-2</v>
      </c>
      <c r="O54" s="31">
        <v>52</v>
      </c>
      <c r="P54" s="32">
        <v>3.3807870370370398E-2</v>
      </c>
      <c r="Q54" s="31">
        <v>106</v>
      </c>
    </row>
    <row r="55" spans="1:17">
      <c r="A55" s="30" t="s">
        <v>439</v>
      </c>
      <c r="B55" s="31">
        <v>767</v>
      </c>
      <c r="C55" s="30" t="s">
        <v>196</v>
      </c>
      <c r="D55" s="30" t="s">
        <v>34</v>
      </c>
      <c r="E55" s="31">
        <v>3</v>
      </c>
      <c r="F55" s="32">
        <v>7.3530092592592605E-2</v>
      </c>
      <c r="G55" s="31">
        <v>198</v>
      </c>
      <c r="H55" s="31">
        <v>105</v>
      </c>
      <c r="I55" s="33">
        <v>53</v>
      </c>
      <c r="J55" s="32">
        <v>2.05092592592593E-2</v>
      </c>
      <c r="K55" s="31">
        <v>71</v>
      </c>
      <c r="N55" s="32">
        <v>2.3668981481481499E-2</v>
      </c>
      <c r="O55" s="31">
        <v>67</v>
      </c>
      <c r="P55" s="32">
        <v>2.93518518518519E-2</v>
      </c>
      <c r="Q55" s="31">
        <v>60</v>
      </c>
    </row>
    <row r="56" spans="1:17">
      <c r="A56" s="30" t="s">
        <v>438</v>
      </c>
      <c r="B56" s="31">
        <v>740</v>
      </c>
      <c r="C56" s="30" t="s">
        <v>196</v>
      </c>
      <c r="D56" s="30" t="s">
        <v>37</v>
      </c>
      <c r="E56" s="31">
        <v>4</v>
      </c>
      <c r="F56" s="32">
        <v>7.1400462962962999E-2</v>
      </c>
      <c r="G56" s="31">
        <v>200</v>
      </c>
      <c r="H56" s="31">
        <v>106</v>
      </c>
      <c r="I56" s="33">
        <v>54</v>
      </c>
      <c r="J56" s="32">
        <v>2.0474537037036999E-2</v>
      </c>
      <c r="K56" s="31">
        <v>69</v>
      </c>
      <c r="L56" s="32">
        <v>2.68402777777778E-2</v>
      </c>
      <c r="M56" s="31">
        <v>67</v>
      </c>
      <c r="N56" s="32">
        <v>2.4085648148148099E-2</v>
      </c>
      <c r="O56" s="31">
        <v>78</v>
      </c>
      <c r="P56" s="32">
        <v>2.9675925925925901E-2</v>
      </c>
      <c r="Q56" s="31">
        <v>64</v>
      </c>
    </row>
    <row r="57" spans="1:17">
      <c r="A57" s="30" t="s">
        <v>437</v>
      </c>
      <c r="B57" s="31">
        <v>859</v>
      </c>
      <c r="C57" s="30" t="s">
        <v>196</v>
      </c>
      <c r="D57" s="30" t="s">
        <v>29</v>
      </c>
      <c r="E57" s="31">
        <v>3</v>
      </c>
      <c r="F57" s="32">
        <v>7.0567129629629605E-2</v>
      </c>
      <c r="G57" s="31">
        <v>203</v>
      </c>
      <c r="H57" s="31">
        <v>107</v>
      </c>
      <c r="I57" s="33">
        <v>55</v>
      </c>
      <c r="J57" s="32">
        <v>2.0497685185185199E-2</v>
      </c>
      <c r="K57" s="31">
        <v>70</v>
      </c>
      <c r="L57" s="32">
        <v>2.6180555555555599E-2</v>
      </c>
      <c r="M57" s="31">
        <v>61</v>
      </c>
      <c r="N57" s="32">
        <v>2.38888888888889E-2</v>
      </c>
      <c r="O57" s="31">
        <v>72</v>
      </c>
    </row>
    <row r="58" spans="1:17">
      <c r="A58" s="30" t="s">
        <v>436</v>
      </c>
      <c r="B58" s="31">
        <v>630</v>
      </c>
      <c r="C58" s="30" t="s">
        <v>196</v>
      </c>
      <c r="D58" s="30" t="s">
        <v>26</v>
      </c>
      <c r="E58" s="31">
        <v>4</v>
      </c>
      <c r="F58" s="32">
        <v>7.1747685185185206E-2</v>
      </c>
      <c r="G58" s="31">
        <v>208</v>
      </c>
      <c r="H58" s="31">
        <v>108</v>
      </c>
      <c r="I58" s="33">
        <v>56</v>
      </c>
      <c r="J58" s="32">
        <v>2.04398148148148E-2</v>
      </c>
      <c r="K58" s="31">
        <v>68</v>
      </c>
      <c r="L58" s="32">
        <v>2.7418981481481499E-2</v>
      </c>
      <c r="M58" s="31">
        <v>78</v>
      </c>
      <c r="N58" s="32">
        <v>2.38888888888889E-2</v>
      </c>
      <c r="O58" s="31">
        <v>73</v>
      </c>
      <c r="P58" s="32">
        <v>3.0023148148148101E-2</v>
      </c>
      <c r="Q58" s="31">
        <v>67</v>
      </c>
    </row>
    <row r="59" spans="1:17">
      <c r="A59" s="30" t="s">
        <v>435</v>
      </c>
      <c r="B59" s="31">
        <v>656</v>
      </c>
      <c r="C59" s="30" t="s">
        <v>196</v>
      </c>
      <c r="D59" s="30" t="s">
        <v>38</v>
      </c>
      <c r="E59" s="31">
        <v>4</v>
      </c>
      <c r="F59" s="32">
        <v>7.2268518518518496E-2</v>
      </c>
      <c r="G59" s="31">
        <v>209</v>
      </c>
      <c r="H59" s="31">
        <v>109</v>
      </c>
      <c r="I59" s="33">
        <v>57</v>
      </c>
      <c r="J59" s="32">
        <v>2.1423611111111102E-2</v>
      </c>
      <c r="K59" s="31">
        <v>86</v>
      </c>
      <c r="L59" s="32">
        <v>2.6921296296296301E-2</v>
      </c>
      <c r="M59" s="31">
        <v>69</v>
      </c>
      <c r="N59" s="32">
        <v>2.39236111111111E-2</v>
      </c>
      <c r="O59" s="31">
        <v>75</v>
      </c>
      <c r="P59" s="32">
        <v>2.96990740740741E-2</v>
      </c>
      <c r="Q59" s="31">
        <v>65</v>
      </c>
    </row>
    <row r="60" spans="1:17">
      <c r="A60" s="30" t="s">
        <v>434</v>
      </c>
      <c r="B60" s="31">
        <v>665</v>
      </c>
      <c r="C60" s="30" t="s">
        <v>196</v>
      </c>
      <c r="D60" s="30" t="s">
        <v>38</v>
      </c>
      <c r="E60" s="31">
        <v>3</v>
      </c>
      <c r="F60" s="32">
        <v>7.48958333333333E-2</v>
      </c>
      <c r="G60" s="31">
        <v>216</v>
      </c>
      <c r="H60" s="31">
        <v>110</v>
      </c>
      <c r="I60" s="33">
        <v>58</v>
      </c>
      <c r="J60" s="32">
        <v>2.04050925925926E-2</v>
      </c>
      <c r="K60" s="31">
        <v>66</v>
      </c>
      <c r="L60" s="13"/>
      <c r="M60" s="13"/>
      <c r="N60" s="32">
        <v>2.4224537037036999E-2</v>
      </c>
      <c r="O60" s="31">
        <v>79</v>
      </c>
      <c r="P60" s="32">
        <v>3.0266203703703701E-2</v>
      </c>
      <c r="Q60" s="31">
        <v>71</v>
      </c>
    </row>
    <row r="61" spans="1:17">
      <c r="A61" s="30" t="s">
        <v>433</v>
      </c>
      <c r="B61" s="31">
        <v>744</v>
      </c>
      <c r="C61" s="30" t="s">
        <v>196</v>
      </c>
      <c r="D61" s="30" t="s">
        <v>37</v>
      </c>
      <c r="E61" s="31">
        <v>4</v>
      </c>
      <c r="F61" s="32">
        <v>7.2349537037037004E-2</v>
      </c>
      <c r="G61" s="31">
        <v>219</v>
      </c>
      <c r="H61" s="31">
        <v>111</v>
      </c>
      <c r="I61" s="33">
        <v>59</v>
      </c>
      <c r="J61" s="32">
        <v>2.08912037037037E-2</v>
      </c>
      <c r="K61" s="31">
        <v>81</v>
      </c>
      <c r="L61" s="32">
        <v>2.66666666666667E-2</v>
      </c>
      <c r="M61" s="31">
        <v>65</v>
      </c>
      <c r="N61" s="32">
        <v>2.4791666666666701E-2</v>
      </c>
      <c r="O61" s="31">
        <v>86</v>
      </c>
      <c r="P61" s="32">
        <v>3.0601851851851901E-2</v>
      </c>
      <c r="Q61" s="31">
        <v>73</v>
      </c>
    </row>
    <row r="62" spans="1:17">
      <c r="A62" s="30" t="s">
        <v>432</v>
      </c>
      <c r="B62" s="31">
        <v>869</v>
      </c>
      <c r="C62" s="30" t="s">
        <v>196</v>
      </c>
      <c r="D62" s="30" t="s">
        <v>29</v>
      </c>
      <c r="E62" s="31">
        <v>4</v>
      </c>
      <c r="F62" s="32">
        <v>7.3703703703703702E-2</v>
      </c>
      <c r="G62" s="31">
        <v>234</v>
      </c>
      <c r="H62" s="31">
        <v>112</v>
      </c>
      <c r="I62" s="33">
        <v>60</v>
      </c>
      <c r="J62" s="32">
        <v>2.1481481481481501E-2</v>
      </c>
      <c r="K62" s="31">
        <v>89</v>
      </c>
      <c r="L62" s="32">
        <v>2.71180555555556E-2</v>
      </c>
      <c r="M62" s="31">
        <v>71</v>
      </c>
      <c r="N62" s="32">
        <v>2.5104166666666702E-2</v>
      </c>
      <c r="O62" s="31">
        <v>93</v>
      </c>
      <c r="P62" s="32">
        <v>3.0613425925925902E-2</v>
      </c>
      <c r="Q62" s="31">
        <v>74</v>
      </c>
    </row>
    <row r="63" spans="1:17">
      <c r="A63" s="30" t="s">
        <v>431</v>
      </c>
      <c r="B63" s="31">
        <v>709</v>
      </c>
      <c r="C63" s="30" t="s">
        <v>196</v>
      </c>
      <c r="D63" s="30" t="s">
        <v>27</v>
      </c>
      <c r="E63" s="31">
        <v>3</v>
      </c>
      <c r="F63" s="32">
        <v>7.6087962962962996E-2</v>
      </c>
      <c r="G63" s="31">
        <v>236</v>
      </c>
      <c r="H63" s="31">
        <v>114</v>
      </c>
      <c r="I63" s="33">
        <v>61</v>
      </c>
      <c r="J63" s="32">
        <v>2.1400462962963E-2</v>
      </c>
      <c r="K63" s="31">
        <v>85</v>
      </c>
      <c r="N63" s="32">
        <v>2.4629629629629599E-2</v>
      </c>
      <c r="O63" s="31">
        <v>83</v>
      </c>
      <c r="P63" s="32">
        <v>3.0057870370370401E-2</v>
      </c>
      <c r="Q63" s="31">
        <v>68</v>
      </c>
    </row>
    <row r="64" spans="1:17">
      <c r="A64" s="30" t="s">
        <v>430</v>
      </c>
      <c r="B64" s="31">
        <v>842</v>
      </c>
      <c r="C64" s="30" t="s">
        <v>196</v>
      </c>
      <c r="D64" s="30" t="s">
        <v>43</v>
      </c>
      <c r="E64" s="31">
        <v>4</v>
      </c>
      <c r="F64" s="32">
        <v>7.4456018518518505E-2</v>
      </c>
      <c r="G64" s="31">
        <v>241</v>
      </c>
      <c r="H64" s="31">
        <v>115</v>
      </c>
      <c r="I64" s="33">
        <v>62</v>
      </c>
      <c r="J64" s="32">
        <v>2.15393518518519E-2</v>
      </c>
      <c r="K64" s="31">
        <v>92</v>
      </c>
      <c r="L64" s="32">
        <v>2.7581018518518501E-2</v>
      </c>
      <c r="M64" s="31">
        <v>79</v>
      </c>
      <c r="N64" s="32">
        <v>2.53356481481481E-2</v>
      </c>
      <c r="O64" s="31">
        <v>98</v>
      </c>
      <c r="P64" s="32">
        <v>3.0150462962963E-2</v>
      </c>
      <c r="Q64" s="31">
        <v>70</v>
      </c>
    </row>
    <row r="65" spans="1:17">
      <c r="A65" s="30" t="s">
        <v>429</v>
      </c>
      <c r="B65" s="31">
        <v>530</v>
      </c>
      <c r="C65" s="30" t="s">
        <v>196</v>
      </c>
      <c r="D65" s="30" t="s">
        <v>46</v>
      </c>
      <c r="E65" s="31">
        <v>4</v>
      </c>
      <c r="F65" s="32">
        <v>7.4699074074074098E-2</v>
      </c>
      <c r="G65" s="31">
        <v>242</v>
      </c>
      <c r="H65" s="31">
        <v>116</v>
      </c>
      <c r="I65" s="33">
        <v>63</v>
      </c>
      <c r="J65" s="32">
        <v>2.20949074074074E-2</v>
      </c>
      <c r="K65" s="31">
        <v>104</v>
      </c>
      <c r="L65" s="32">
        <v>2.7743055555555601E-2</v>
      </c>
      <c r="M65" s="31">
        <v>82</v>
      </c>
      <c r="N65" s="32">
        <v>2.4861111111111101E-2</v>
      </c>
      <c r="O65" s="31">
        <v>88</v>
      </c>
      <c r="P65" s="32">
        <v>3.0520833333333299E-2</v>
      </c>
      <c r="Q65" s="31">
        <v>72</v>
      </c>
    </row>
    <row r="66" spans="1:17">
      <c r="A66" s="30" t="s">
        <v>428</v>
      </c>
      <c r="B66" s="31">
        <v>650</v>
      </c>
      <c r="C66" s="30" t="s">
        <v>196</v>
      </c>
      <c r="D66" s="30" t="s">
        <v>38</v>
      </c>
      <c r="E66" s="31">
        <v>4</v>
      </c>
      <c r="F66" s="32">
        <v>7.3414351851851897E-2</v>
      </c>
      <c r="G66" s="31">
        <v>245</v>
      </c>
      <c r="H66" s="31">
        <v>117</v>
      </c>
      <c r="I66" s="33">
        <v>64</v>
      </c>
      <c r="J66" s="32">
        <v>2.1458333333333302E-2</v>
      </c>
      <c r="K66" s="31">
        <v>87</v>
      </c>
      <c r="L66" s="32">
        <v>2.6875E-2</v>
      </c>
      <c r="M66" s="31">
        <v>68</v>
      </c>
      <c r="N66" s="32">
        <v>2.5081018518518499E-2</v>
      </c>
      <c r="O66" s="31">
        <v>92</v>
      </c>
      <c r="P66" s="32">
        <v>3.21064814814815E-2</v>
      </c>
      <c r="Q66" s="31">
        <v>90</v>
      </c>
    </row>
    <row r="67" spans="1:17">
      <c r="A67" s="30" t="s">
        <v>427</v>
      </c>
      <c r="B67" s="31">
        <v>590</v>
      </c>
      <c r="C67" s="30" t="s">
        <v>196</v>
      </c>
      <c r="D67" s="30" t="s">
        <v>32</v>
      </c>
      <c r="E67" s="31">
        <v>4</v>
      </c>
      <c r="F67" s="32">
        <v>7.3599537037037005E-2</v>
      </c>
      <c r="G67" s="31">
        <v>245</v>
      </c>
      <c r="H67" s="31">
        <v>118</v>
      </c>
      <c r="I67" s="33">
        <v>65</v>
      </c>
      <c r="J67" s="32">
        <v>2.1481481481481501E-2</v>
      </c>
      <c r="K67" s="31">
        <v>88</v>
      </c>
      <c r="L67" s="32">
        <v>2.7129629629629601E-2</v>
      </c>
      <c r="M67" s="31">
        <v>72</v>
      </c>
      <c r="N67" s="32">
        <v>2.49884259259259E-2</v>
      </c>
      <c r="O67" s="31">
        <v>89</v>
      </c>
      <c r="P67" s="32">
        <v>3.1736111111111097E-2</v>
      </c>
      <c r="Q67" s="31">
        <v>85</v>
      </c>
    </row>
    <row r="68" spans="1:17">
      <c r="A68" s="30" t="s">
        <v>426</v>
      </c>
      <c r="B68" s="31">
        <v>542</v>
      </c>
      <c r="C68" s="30" t="s">
        <v>196</v>
      </c>
      <c r="D68" s="30" t="s">
        <v>36</v>
      </c>
      <c r="E68" s="31">
        <v>4</v>
      </c>
      <c r="F68" s="32">
        <v>7.3981481481481495E-2</v>
      </c>
      <c r="G68" s="31">
        <v>247</v>
      </c>
      <c r="H68" s="31">
        <v>119</v>
      </c>
      <c r="I68" s="33">
        <v>66</v>
      </c>
      <c r="J68" s="32">
        <v>2.1261574074074099E-2</v>
      </c>
      <c r="K68" s="31">
        <v>84</v>
      </c>
      <c r="L68" s="32">
        <v>2.7592592592592599E-2</v>
      </c>
      <c r="M68" s="31">
        <v>80</v>
      </c>
      <c r="N68" s="32">
        <v>2.51273148148148E-2</v>
      </c>
      <c r="O68" s="31">
        <v>94</v>
      </c>
      <c r="P68" s="32">
        <v>3.15277777777778E-2</v>
      </c>
      <c r="Q68" s="31">
        <v>83</v>
      </c>
    </row>
    <row r="69" spans="1:17">
      <c r="A69" s="30" t="s">
        <v>425</v>
      </c>
      <c r="B69" s="31">
        <v>571</v>
      </c>
      <c r="C69" s="30" t="s">
        <v>196</v>
      </c>
      <c r="D69" s="30" t="s">
        <v>45</v>
      </c>
      <c r="E69" s="31">
        <v>3</v>
      </c>
      <c r="F69" s="32">
        <v>7.3495370370370405E-2</v>
      </c>
      <c r="G69" s="31">
        <v>253</v>
      </c>
      <c r="H69" s="31">
        <v>120</v>
      </c>
      <c r="I69" s="33">
        <v>67</v>
      </c>
      <c r="J69" s="32">
        <v>2.09259259259259E-2</v>
      </c>
      <c r="K69" s="31">
        <v>83</v>
      </c>
      <c r="L69" s="32">
        <v>2.7766203703703699E-2</v>
      </c>
      <c r="M69" s="31">
        <v>83</v>
      </c>
      <c r="N69" s="32">
        <v>2.4803240740740699E-2</v>
      </c>
      <c r="O69" s="31">
        <v>87</v>
      </c>
    </row>
    <row r="70" spans="1:17">
      <c r="A70" s="30" t="s">
        <v>424</v>
      </c>
      <c r="B70" s="31">
        <v>773</v>
      </c>
      <c r="C70" s="30" t="s">
        <v>196</v>
      </c>
      <c r="D70" s="30" t="s">
        <v>34</v>
      </c>
      <c r="E70" s="31">
        <v>4</v>
      </c>
      <c r="F70" s="32">
        <v>7.4120370370370406E-2</v>
      </c>
      <c r="G70" s="31">
        <v>255</v>
      </c>
      <c r="H70" s="31">
        <v>121</v>
      </c>
      <c r="I70" s="33">
        <v>68</v>
      </c>
      <c r="J70" s="32">
        <v>2.17476851851852E-2</v>
      </c>
      <c r="K70" s="31">
        <v>96</v>
      </c>
      <c r="L70" s="32">
        <v>2.7349537037036999E-2</v>
      </c>
      <c r="M70" s="31">
        <v>77</v>
      </c>
      <c r="N70" s="32">
        <v>2.50231481481481E-2</v>
      </c>
      <c r="O70" s="31">
        <v>90</v>
      </c>
      <c r="P70" s="32">
        <v>3.20717592592593E-2</v>
      </c>
      <c r="Q70" s="31">
        <v>88</v>
      </c>
    </row>
    <row r="71" spans="1:17">
      <c r="A71" s="30" t="s">
        <v>423</v>
      </c>
      <c r="B71" s="31">
        <v>554</v>
      </c>
      <c r="C71" s="30" t="s">
        <v>196</v>
      </c>
      <c r="D71" s="30" t="s">
        <v>42</v>
      </c>
      <c r="E71" s="31">
        <v>4</v>
      </c>
      <c r="F71" s="32">
        <v>7.5034722222222197E-2</v>
      </c>
      <c r="G71" s="31">
        <v>258</v>
      </c>
      <c r="H71" s="31">
        <v>122</v>
      </c>
      <c r="I71" s="33">
        <v>69</v>
      </c>
      <c r="J71" s="32">
        <v>2.18171296296296E-2</v>
      </c>
      <c r="K71" s="31">
        <v>98</v>
      </c>
      <c r="L71" s="32">
        <v>2.7141203703703699E-2</v>
      </c>
      <c r="M71" s="31">
        <v>73</v>
      </c>
      <c r="N71" s="32">
        <v>2.6076388888888899E-2</v>
      </c>
      <c r="O71" s="31">
        <v>106</v>
      </c>
      <c r="P71" s="32">
        <v>3.2037037037037003E-2</v>
      </c>
      <c r="Q71" s="31">
        <v>87</v>
      </c>
    </row>
    <row r="72" spans="1:17">
      <c r="A72" s="30" t="s">
        <v>422</v>
      </c>
      <c r="B72" s="31">
        <v>534</v>
      </c>
      <c r="C72" s="30" t="s">
        <v>196</v>
      </c>
      <c r="D72" s="30" t="s">
        <v>36</v>
      </c>
      <c r="E72" s="31">
        <v>3</v>
      </c>
      <c r="F72" s="32">
        <v>7.7592592592592602E-2</v>
      </c>
      <c r="G72" s="31">
        <v>258</v>
      </c>
      <c r="H72" s="31">
        <v>123</v>
      </c>
      <c r="I72" s="33">
        <v>70</v>
      </c>
      <c r="J72" s="32">
        <v>2.1562499999999998E-2</v>
      </c>
      <c r="K72" s="31">
        <v>94</v>
      </c>
      <c r="N72" s="32">
        <v>2.4560185185185199E-2</v>
      </c>
      <c r="O72" s="31">
        <v>82</v>
      </c>
      <c r="P72" s="32">
        <v>3.1469907407407398E-2</v>
      </c>
      <c r="Q72" s="31">
        <v>82</v>
      </c>
    </row>
    <row r="73" spans="1:17">
      <c r="A73" s="30" t="s">
        <v>421</v>
      </c>
      <c r="B73" s="31">
        <v>954</v>
      </c>
      <c r="C73" s="30" t="s">
        <v>196</v>
      </c>
      <c r="D73" s="30" t="s">
        <v>44</v>
      </c>
      <c r="E73" s="31">
        <v>3</v>
      </c>
      <c r="F73" s="32">
        <v>8.43518518518519E-2</v>
      </c>
      <c r="G73" s="31">
        <v>258</v>
      </c>
      <c r="H73" s="31">
        <v>124</v>
      </c>
      <c r="I73" s="33">
        <v>71</v>
      </c>
      <c r="J73" s="13"/>
      <c r="K73" s="13"/>
      <c r="L73" s="32">
        <v>2.76736111111111E-2</v>
      </c>
      <c r="M73" s="31">
        <v>81</v>
      </c>
      <c r="N73" s="32">
        <v>2.53240740740741E-2</v>
      </c>
      <c r="O73" s="31">
        <v>97</v>
      </c>
      <c r="P73" s="32">
        <v>3.1354166666666697E-2</v>
      </c>
      <c r="Q73" s="31">
        <v>80</v>
      </c>
    </row>
    <row r="74" spans="1:17">
      <c r="A74" s="30" t="s">
        <v>420</v>
      </c>
      <c r="B74" s="31">
        <v>774</v>
      </c>
      <c r="C74" s="30" t="s">
        <v>196</v>
      </c>
      <c r="D74" s="30" t="s">
        <v>34</v>
      </c>
      <c r="E74" s="31">
        <v>3</v>
      </c>
      <c r="F74" s="32">
        <v>8.5266203703703705E-2</v>
      </c>
      <c r="G74" s="31">
        <v>271</v>
      </c>
      <c r="H74" s="31">
        <v>125</v>
      </c>
      <c r="I74" s="33">
        <v>72</v>
      </c>
      <c r="J74" s="13"/>
      <c r="K74" s="13"/>
      <c r="L74" s="32">
        <v>2.90856481481481E-2</v>
      </c>
      <c r="M74" s="31">
        <v>97</v>
      </c>
      <c r="N74" s="32">
        <v>2.5428240740740699E-2</v>
      </c>
      <c r="O74" s="31">
        <v>99</v>
      </c>
      <c r="P74" s="32">
        <v>3.0752314814814798E-2</v>
      </c>
      <c r="Q74" s="31">
        <v>75</v>
      </c>
    </row>
    <row r="75" spans="1:17">
      <c r="A75" s="30" t="s">
        <v>419</v>
      </c>
      <c r="B75" s="31">
        <v>514</v>
      </c>
      <c r="C75" s="30" t="s">
        <v>196</v>
      </c>
      <c r="D75" s="30" t="s">
        <v>40</v>
      </c>
      <c r="E75" s="31">
        <v>4</v>
      </c>
      <c r="F75" s="32">
        <v>7.6759259259259305E-2</v>
      </c>
      <c r="G75" s="31">
        <v>273</v>
      </c>
      <c r="H75" s="31">
        <v>126</v>
      </c>
      <c r="I75" s="33">
        <v>73</v>
      </c>
      <c r="J75" s="32">
        <v>2.1863425925925901E-2</v>
      </c>
      <c r="K75" s="31">
        <v>100</v>
      </c>
      <c r="L75" s="32">
        <v>2.9583333333333298E-2</v>
      </c>
      <c r="M75" s="31">
        <v>103</v>
      </c>
      <c r="N75" s="32">
        <v>2.5312500000000002E-2</v>
      </c>
      <c r="O75" s="31">
        <v>96</v>
      </c>
      <c r="P75" s="32">
        <v>3.09722222222222E-2</v>
      </c>
      <c r="Q75" s="31">
        <v>77</v>
      </c>
    </row>
    <row r="76" spans="1:17">
      <c r="A76" s="30" t="s">
        <v>418</v>
      </c>
      <c r="B76" s="31">
        <v>580</v>
      </c>
      <c r="C76" s="30" t="s">
        <v>196</v>
      </c>
      <c r="D76" s="30" t="s">
        <v>32</v>
      </c>
      <c r="E76" s="31">
        <v>4</v>
      </c>
      <c r="F76" s="32">
        <v>7.7557870370370402E-2</v>
      </c>
      <c r="G76" s="31">
        <v>288</v>
      </c>
      <c r="H76" s="31">
        <v>127</v>
      </c>
      <c r="I76" s="33">
        <v>74</v>
      </c>
      <c r="J76" s="32">
        <v>2.2604166666666699E-2</v>
      </c>
      <c r="K76" s="31">
        <v>114</v>
      </c>
      <c r="L76" s="32">
        <v>2.8935185185185199E-2</v>
      </c>
      <c r="M76" s="31">
        <v>94</v>
      </c>
      <c r="N76" s="32">
        <v>2.60185185185185E-2</v>
      </c>
      <c r="O76" s="31">
        <v>105</v>
      </c>
      <c r="P76" s="32">
        <v>3.21064814814815E-2</v>
      </c>
      <c r="Q76" s="31">
        <v>89</v>
      </c>
    </row>
    <row r="77" spans="1:17">
      <c r="A77" s="30" t="s">
        <v>417</v>
      </c>
      <c r="B77" s="31">
        <v>844</v>
      </c>
      <c r="C77" s="30" t="s">
        <v>196</v>
      </c>
      <c r="D77" s="30" t="s">
        <v>43</v>
      </c>
      <c r="E77" s="31">
        <v>3</v>
      </c>
      <c r="F77" s="32">
        <v>8.67592592592593E-2</v>
      </c>
      <c r="G77" s="31">
        <v>289</v>
      </c>
      <c r="H77" s="31">
        <v>128</v>
      </c>
      <c r="I77" s="33">
        <v>75</v>
      </c>
      <c r="J77" s="13"/>
      <c r="K77" s="13"/>
      <c r="L77" s="32">
        <v>2.9328703703703701E-2</v>
      </c>
      <c r="M77" s="31">
        <v>99</v>
      </c>
      <c r="N77" s="32">
        <v>2.6238425925925901E-2</v>
      </c>
      <c r="O77" s="31">
        <v>111</v>
      </c>
      <c r="P77" s="32">
        <v>3.1192129629629601E-2</v>
      </c>
      <c r="Q77" s="31">
        <v>79</v>
      </c>
    </row>
    <row r="78" spans="1:17">
      <c r="A78" s="30" t="s">
        <v>416</v>
      </c>
      <c r="B78" s="31">
        <v>742</v>
      </c>
      <c r="C78" s="30" t="s">
        <v>196</v>
      </c>
      <c r="D78" s="30" t="s">
        <v>37</v>
      </c>
      <c r="E78" s="31">
        <v>4</v>
      </c>
      <c r="F78" s="32">
        <v>7.7210648148148195E-2</v>
      </c>
      <c r="G78" s="31">
        <v>294</v>
      </c>
      <c r="H78" s="31">
        <v>129</v>
      </c>
      <c r="I78" s="33">
        <v>76</v>
      </c>
      <c r="J78" s="32">
        <v>2.2175925925925901E-2</v>
      </c>
      <c r="K78" s="31">
        <v>106</v>
      </c>
      <c r="L78" s="32">
        <v>2.9571759259259301E-2</v>
      </c>
      <c r="M78" s="31">
        <v>102</v>
      </c>
      <c r="N78" s="32">
        <v>2.5462962962963E-2</v>
      </c>
      <c r="O78" s="31">
        <v>100</v>
      </c>
      <c r="P78" s="32">
        <v>3.2152777777777801E-2</v>
      </c>
      <c r="Q78" s="31">
        <v>92</v>
      </c>
    </row>
    <row r="79" spans="1:17">
      <c r="A79" s="30" t="s">
        <v>415</v>
      </c>
      <c r="B79" s="31">
        <v>878</v>
      </c>
      <c r="C79" s="30" t="s">
        <v>196</v>
      </c>
      <c r="D79" s="30" t="s">
        <v>41</v>
      </c>
      <c r="E79" s="31">
        <v>4</v>
      </c>
      <c r="F79" s="32">
        <v>7.6701388888888902E-2</v>
      </c>
      <c r="G79" s="31">
        <v>295</v>
      </c>
      <c r="H79" s="31">
        <v>130</v>
      </c>
      <c r="I79" s="33">
        <v>77</v>
      </c>
      <c r="J79" s="32">
        <v>2.23726851851852E-2</v>
      </c>
      <c r="K79" s="31">
        <v>111</v>
      </c>
      <c r="L79" s="32">
        <v>2.7905092592592599E-2</v>
      </c>
      <c r="M79" s="31">
        <v>85</v>
      </c>
      <c r="N79" s="32">
        <v>2.6423611111111099E-2</v>
      </c>
      <c r="O79" s="31">
        <v>114</v>
      </c>
      <c r="P79" s="32">
        <v>3.2789351851851903E-2</v>
      </c>
      <c r="Q79" s="31">
        <v>99</v>
      </c>
    </row>
    <row r="80" spans="1:17">
      <c r="A80" s="30" t="s">
        <v>414</v>
      </c>
      <c r="B80" s="31">
        <v>608</v>
      </c>
      <c r="C80" s="30" t="s">
        <v>196</v>
      </c>
      <c r="D80" s="30" t="s">
        <v>39</v>
      </c>
      <c r="E80" s="31">
        <v>4</v>
      </c>
      <c r="F80" s="32">
        <v>7.9097222222222194E-2</v>
      </c>
      <c r="G80" s="31">
        <v>299</v>
      </c>
      <c r="H80" s="31">
        <v>131</v>
      </c>
      <c r="I80" s="33">
        <v>78</v>
      </c>
      <c r="J80" s="32">
        <v>2.35069444444444E-2</v>
      </c>
      <c r="K80" s="31">
        <v>124</v>
      </c>
      <c r="L80" s="32">
        <v>2.9502314814814801E-2</v>
      </c>
      <c r="M80" s="31">
        <v>101</v>
      </c>
      <c r="N80" s="32">
        <v>2.6087962962963E-2</v>
      </c>
      <c r="O80" s="31">
        <v>107</v>
      </c>
      <c r="P80" s="32">
        <v>3.21412037037037E-2</v>
      </c>
      <c r="Q80" s="31">
        <v>91</v>
      </c>
    </row>
    <row r="81" spans="1:17">
      <c r="A81" s="30" t="s">
        <v>413</v>
      </c>
      <c r="B81" s="31">
        <v>698</v>
      </c>
      <c r="C81" s="30" t="s">
        <v>196</v>
      </c>
      <c r="D81" s="30" t="s">
        <v>35</v>
      </c>
      <c r="E81" s="31">
        <v>4</v>
      </c>
      <c r="F81" s="32">
        <v>7.8101851851851894E-2</v>
      </c>
      <c r="G81" s="31">
        <v>306</v>
      </c>
      <c r="H81" s="31">
        <v>132</v>
      </c>
      <c r="I81" s="33">
        <v>79</v>
      </c>
      <c r="J81" s="32">
        <v>2.25115740740741E-2</v>
      </c>
      <c r="K81" s="31">
        <v>112</v>
      </c>
      <c r="L81" s="32">
        <v>2.97685185185185E-2</v>
      </c>
      <c r="M81" s="31">
        <v>107</v>
      </c>
      <c r="N81" s="32">
        <v>2.5821759259259301E-2</v>
      </c>
      <c r="O81" s="31">
        <v>104</v>
      </c>
      <c r="P81" s="32">
        <v>3.2372685185185199E-2</v>
      </c>
      <c r="Q81" s="31">
        <v>95</v>
      </c>
    </row>
    <row r="82" spans="1:17">
      <c r="A82" s="30" t="s">
        <v>412</v>
      </c>
      <c r="B82" s="31">
        <v>856</v>
      </c>
      <c r="C82" s="30" t="s">
        <v>196</v>
      </c>
      <c r="D82" s="30" t="s">
        <v>29</v>
      </c>
      <c r="E82" s="31">
        <v>4</v>
      </c>
      <c r="F82" s="32">
        <v>7.9108796296296302E-2</v>
      </c>
      <c r="G82" s="31">
        <v>306</v>
      </c>
      <c r="H82" s="31">
        <v>133</v>
      </c>
      <c r="I82" s="33">
        <v>80</v>
      </c>
      <c r="J82" s="32">
        <v>2.2523148148148101E-2</v>
      </c>
      <c r="K82" s="31">
        <v>113</v>
      </c>
      <c r="L82" s="32">
        <v>3.0381944444444399E-2</v>
      </c>
      <c r="M82" s="31">
        <v>111</v>
      </c>
      <c r="N82" s="32">
        <v>2.6203703703703701E-2</v>
      </c>
      <c r="O82" s="31">
        <v>109</v>
      </c>
      <c r="P82" s="32">
        <v>3.2002314814814803E-2</v>
      </c>
      <c r="Q82" s="31">
        <v>86</v>
      </c>
    </row>
    <row r="83" spans="1:17">
      <c r="A83" s="30" t="s">
        <v>411</v>
      </c>
      <c r="B83" s="31">
        <v>536</v>
      </c>
      <c r="C83" s="30" t="s">
        <v>196</v>
      </c>
      <c r="D83" s="30" t="s">
        <v>36</v>
      </c>
      <c r="E83" s="31">
        <v>4</v>
      </c>
      <c r="F83" s="32">
        <v>7.8148148148148106E-2</v>
      </c>
      <c r="G83" s="31">
        <v>318</v>
      </c>
      <c r="H83" s="31">
        <v>134</v>
      </c>
      <c r="I83" s="33">
        <v>81</v>
      </c>
      <c r="J83" s="32">
        <v>2.22337962962963E-2</v>
      </c>
      <c r="K83" s="31">
        <v>108</v>
      </c>
      <c r="L83" s="32">
        <v>2.9108796296296299E-2</v>
      </c>
      <c r="M83" s="31">
        <v>98</v>
      </c>
      <c r="N83" s="32">
        <v>2.68055555555556E-2</v>
      </c>
      <c r="O83" s="31">
        <v>121</v>
      </c>
      <c r="P83" s="32">
        <v>3.4606481481481502E-2</v>
      </c>
      <c r="Q83" s="31">
        <v>112</v>
      </c>
    </row>
    <row r="84" spans="1:17">
      <c r="A84" s="30" t="s">
        <v>410</v>
      </c>
      <c r="B84" s="31">
        <v>827</v>
      </c>
      <c r="C84" s="30" t="s">
        <v>196</v>
      </c>
      <c r="D84" s="30" t="s">
        <v>157</v>
      </c>
      <c r="E84" s="31">
        <v>3</v>
      </c>
      <c r="F84" s="32">
        <v>8.90046296296296E-2</v>
      </c>
      <c r="G84" s="31">
        <v>324</v>
      </c>
      <c r="H84" s="31">
        <v>135</v>
      </c>
      <c r="I84" s="33">
        <v>82</v>
      </c>
      <c r="J84" s="13"/>
      <c r="K84" s="13"/>
      <c r="L84" s="32">
        <v>2.9826388888888899E-2</v>
      </c>
      <c r="M84" s="31">
        <v>109</v>
      </c>
      <c r="N84" s="32">
        <v>2.6574074074074101E-2</v>
      </c>
      <c r="O84" s="31">
        <v>118</v>
      </c>
      <c r="P84" s="32">
        <v>3.2604166666666698E-2</v>
      </c>
      <c r="Q84" s="31">
        <v>97</v>
      </c>
    </row>
    <row r="85" spans="1:17">
      <c r="A85" s="30" t="s">
        <v>409</v>
      </c>
      <c r="B85" s="31">
        <v>519</v>
      </c>
      <c r="C85" s="30" t="s">
        <v>196</v>
      </c>
      <c r="D85" s="30" t="s">
        <v>40</v>
      </c>
      <c r="E85" s="31">
        <v>3</v>
      </c>
      <c r="F85" s="32">
        <v>8.6435185185185198E-2</v>
      </c>
      <c r="G85" s="31">
        <v>326</v>
      </c>
      <c r="H85" s="31">
        <v>136</v>
      </c>
      <c r="I85" s="33">
        <v>83</v>
      </c>
      <c r="J85" s="32">
        <v>2.3483796296296301E-2</v>
      </c>
      <c r="K85" s="31">
        <v>123</v>
      </c>
      <c r="L85" s="32">
        <v>2.93518518518519E-2</v>
      </c>
      <c r="M85" s="31">
        <v>100</v>
      </c>
      <c r="N85" s="13"/>
      <c r="O85" s="13"/>
      <c r="P85" s="32">
        <v>3.3599537037036997E-2</v>
      </c>
      <c r="Q85" s="31">
        <v>103</v>
      </c>
    </row>
    <row r="86" spans="1:17">
      <c r="A86" s="30" t="s">
        <v>408</v>
      </c>
      <c r="B86" s="31">
        <v>527</v>
      </c>
      <c r="C86" s="30" t="s">
        <v>196</v>
      </c>
      <c r="D86" s="30" t="s">
        <v>46</v>
      </c>
      <c r="E86" s="31">
        <v>4</v>
      </c>
      <c r="F86" s="32">
        <v>8.0300925925925901E-2</v>
      </c>
      <c r="G86" s="31">
        <v>327</v>
      </c>
      <c r="H86" s="31">
        <v>137</v>
      </c>
      <c r="I86" s="33">
        <v>84</v>
      </c>
      <c r="J86" s="32">
        <v>2.2905092592592598E-2</v>
      </c>
      <c r="K86" s="31">
        <v>117</v>
      </c>
      <c r="L86" s="32">
        <v>3.1157407407407401E-2</v>
      </c>
      <c r="M86" s="31">
        <v>118</v>
      </c>
      <c r="N86" s="32">
        <v>2.6238425925925901E-2</v>
      </c>
      <c r="O86" s="31">
        <v>110</v>
      </c>
      <c r="P86" s="32">
        <v>3.2893518518518503E-2</v>
      </c>
      <c r="Q86" s="31">
        <v>100</v>
      </c>
    </row>
    <row r="87" spans="1:17">
      <c r="A87" s="30" t="s">
        <v>407</v>
      </c>
      <c r="B87" s="31">
        <v>877</v>
      </c>
      <c r="C87" s="30" t="s">
        <v>196</v>
      </c>
      <c r="D87" s="30" t="s">
        <v>29</v>
      </c>
      <c r="E87" s="31">
        <v>3</v>
      </c>
      <c r="F87" s="32">
        <v>7.8252314814814802E-2</v>
      </c>
      <c r="G87" s="31">
        <v>331</v>
      </c>
      <c r="H87" s="31">
        <v>138</v>
      </c>
      <c r="I87" s="33">
        <v>85</v>
      </c>
      <c r="J87" s="32">
        <v>2.2997685185185201E-2</v>
      </c>
      <c r="K87" s="31">
        <v>118</v>
      </c>
      <c r="L87" s="32">
        <v>2.8055555555555601E-2</v>
      </c>
      <c r="M87" s="31">
        <v>87</v>
      </c>
      <c r="N87" s="32">
        <v>2.7199074074074101E-2</v>
      </c>
      <c r="O87" s="31">
        <v>126</v>
      </c>
    </row>
    <row r="88" spans="1:17">
      <c r="A88" s="30" t="s">
        <v>406</v>
      </c>
      <c r="B88" s="31">
        <v>680</v>
      </c>
      <c r="C88" s="30" t="s">
        <v>196</v>
      </c>
      <c r="D88" s="30" t="s">
        <v>35</v>
      </c>
      <c r="E88" s="31">
        <v>3</v>
      </c>
      <c r="F88" s="32">
        <v>8.2430555555555604E-2</v>
      </c>
      <c r="G88" s="31">
        <v>331</v>
      </c>
      <c r="H88" s="31">
        <v>139</v>
      </c>
      <c r="I88" s="33">
        <v>86</v>
      </c>
      <c r="J88" s="32">
        <v>2.2256944444444399E-2</v>
      </c>
      <c r="K88" s="31">
        <v>110</v>
      </c>
      <c r="N88" s="32">
        <v>2.6550925925925901E-2</v>
      </c>
      <c r="O88" s="31">
        <v>117</v>
      </c>
      <c r="P88" s="32">
        <v>3.36226851851852E-2</v>
      </c>
      <c r="Q88" s="31">
        <v>104</v>
      </c>
    </row>
    <row r="89" spans="1:17">
      <c r="A89" s="30" t="s">
        <v>405</v>
      </c>
      <c r="B89" s="31">
        <v>654</v>
      </c>
      <c r="C89" s="30" t="s">
        <v>196</v>
      </c>
      <c r="D89" s="30" t="s">
        <v>38</v>
      </c>
      <c r="E89" s="31">
        <v>3</v>
      </c>
      <c r="F89" s="32">
        <v>8.3344907407407395E-2</v>
      </c>
      <c r="G89" s="31">
        <v>334</v>
      </c>
      <c r="H89" s="31">
        <v>140</v>
      </c>
      <c r="I89" s="33">
        <v>87</v>
      </c>
      <c r="J89" s="32">
        <v>2.1805555555555599E-2</v>
      </c>
      <c r="K89" s="31">
        <v>97</v>
      </c>
      <c r="L89" s="13"/>
      <c r="M89" s="13"/>
      <c r="N89" s="32">
        <v>2.75E-2</v>
      </c>
      <c r="O89" s="31">
        <v>129</v>
      </c>
      <c r="P89" s="32">
        <v>3.40393518518518E-2</v>
      </c>
      <c r="Q89" s="31">
        <v>108</v>
      </c>
    </row>
    <row r="90" spans="1:17">
      <c r="A90" s="30" t="s">
        <v>404</v>
      </c>
      <c r="B90" s="31">
        <v>642</v>
      </c>
      <c r="C90" s="30" t="s">
        <v>196</v>
      </c>
      <c r="D90" s="30" t="s">
        <v>38</v>
      </c>
      <c r="E90" s="31">
        <v>4</v>
      </c>
      <c r="F90" s="32">
        <v>8.1689814814814798E-2</v>
      </c>
      <c r="G90" s="31">
        <v>338</v>
      </c>
      <c r="H90" s="31">
        <v>141</v>
      </c>
      <c r="I90" s="33">
        <v>88</v>
      </c>
      <c r="J90" s="32">
        <v>2.38888888888889E-2</v>
      </c>
      <c r="K90" s="31">
        <v>136</v>
      </c>
      <c r="L90" s="32">
        <v>3.1261574074074101E-2</v>
      </c>
      <c r="M90" s="31">
        <v>121</v>
      </c>
      <c r="N90" s="32">
        <v>2.6539351851851901E-2</v>
      </c>
      <c r="O90" s="31">
        <v>116</v>
      </c>
      <c r="P90" s="32">
        <v>3.3032407407407399E-2</v>
      </c>
      <c r="Q90" s="31">
        <v>101</v>
      </c>
    </row>
    <row r="91" spans="1:17">
      <c r="A91" s="30" t="s">
        <v>403</v>
      </c>
      <c r="B91" s="31">
        <v>592</v>
      </c>
      <c r="C91" s="30" t="s">
        <v>196</v>
      </c>
      <c r="D91" s="30" t="s">
        <v>39</v>
      </c>
      <c r="E91" s="31">
        <v>4</v>
      </c>
      <c r="F91" s="32">
        <v>8.1770833333333307E-2</v>
      </c>
      <c r="G91" s="31">
        <v>346</v>
      </c>
      <c r="H91" s="31">
        <v>142</v>
      </c>
      <c r="I91" s="33">
        <v>89</v>
      </c>
      <c r="J91" s="32">
        <v>2.3900462962962998E-2</v>
      </c>
      <c r="K91" s="31">
        <v>137</v>
      </c>
      <c r="L91" s="32">
        <v>3.0023148148148101E-2</v>
      </c>
      <c r="M91" s="31">
        <v>110</v>
      </c>
      <c r="N91" s="32">
        <v>2.78472222222222E-2</v>
      </c>
      <c r="O91" s="31">
        <v>134</v>
      </c>
      <c r="P91" s="32">
        <v>3.3171296296296303E-2</v>
      </c>
      <c r="Q91" s="31">
        <v>102</v>
      </c>
    </row>
    <row r="92" spans="1:17">
      <c r="A92" s="30" t="s">
        <v>402</v>
      </c>
      <c r="B92" s="31">
        <v>907</v>
      </c>
      <c r="C92" s="30" t="s">
        <v>196</v>
      </c>
      <c r="D92" s="30" t="s">
        <v>39</v>
      </c>
      <c r="E92" s="31">
        <v>3</v>
      </c>
      <c r="F92" s="32">
        <v>9.1481481481481497E-2</v>
      </c>
      <c r="G92" s="31">
        <v>350</v>
      </c>
      <c r="H92" s="31">
        <v>143</v>
      </c>
      <c r="I92" s="33">
        <v>90</v>
      </c>
      <c r="J92" s="13"/>
      <c r="K92" s="13"/>
      <c r="L92" s="32">
        <v>3.1724537037037003E-2</v>
      </c>
      <c r="M92" s="31">
        <v>127</v>
      </c>
      <c r="N92" s="32">
        <v>2.7233796296296301E-2</v>
      </c>
      <c r="O92" s="31">
        <v>127</v>
      </c>
      <c r="P92" s="32">
        <v>3.25231481481481E-2</v>
      </c>
      <c r="Q92" s="31">
        <v>96</v>
      </c>
    </row>
    <row r="93" spans="1:17">
      <c r="A93" s="30" t="s">
        <v>401</v>
      </c>
      <c r="B93" s="31">
        <v>693</v>
      </c>
      <c r="C93" s="30" t="s">
        <v>196</v>
      </c>
      <c r="D93" s="30" t="s">
        <v>35</v>
      </c>
      <c r="E93" s="31">
        <v>4</v>
      </c>
      <c r="F93" s="32">
        <v>8.2685185185185195E-2</v>
      </c>
      <c r="G93" s="31">
        <v>351</v>
      </c>
      <c r="H93" s="31">
        <v>144</v>
      </c>
      <c r="I93" s="33">
        <v>91</v>
      </c>
      <c r="J93" s="32">
        <v>2.5069444444444401E-2</v>
      </c>
      <c r="K93" s="31">
        <v>151</v>
      </c>
      <c r="L93" s="32">
        <v>3.0706018518518501E-2</v>
      </c>
      <c r="M93" s="31">
        <v>114</v>
      </c>
      <c r="N93" s="32">
        <v>2.6909722222222199E-2</v>
      </c>
      <c r="O93" s="31">
        <v>122</v>
      </c>
      <c r="P93" s="32">
        <v>3.4988425925925902E-2</v>
      </c>
      <c r="Q93" s="31">
        <v>115</v>
      </c>
    </row>
    <row r="94" spans="1:17">
      <c r="A94" s="30" t="s">
        <v>400</v>
      </c>
      <c r="B94" s="31">
        <v>520</v>
      </c>
      <c r="C94" s="30" t="s">
        <v>196</v>
      </c>
      <c r="D94" s="30" t="s">
        <v>40</v>
      </c>
      <c r="E94" s="31">
        <v>3</v>
      </c>
      <c r="F94" s="32">
        <v>8.0821759259259301E-2</v>
      </c>
      <c r="G94" s="31">
        <v>352</v>
      </c>
      <c r="H94" s="31">
        <v>145</v>
      </c>
      <c r="I94" s="33">
        <v>92</v>
      </c>
      <c r="J94" s="32">
        <v>2.3379629629629601E-2</v>
      </c>
      <c r="K94" s="31">
        <v>122</v>
      </c>
      <c r="L94" s="32">
        <v>3.0925925925925898E-2</v>
      </c>
      <c r="M94" s="31">
        <v>115</v>
      </c>
      <c r="N94" s="32">
        <v>2.6516203703703702E-2</v>
      </c>
      <c r="O94" s="31">
        <v>115</v>
      </c>
    </row>
    <row r="95" spans="1:17">
      <c r="A95" s="30" t="s">
        <v>399</v>
      </c>
      <c r="B95" s="31">
        <v>843</v>
      </c>
      <c r="C95" s="30" t="s">
        <v>196</v>
      </c>
      <c r="D95" s="30" t="s">
        <v>43</v>
      </c>
      <c r="E95" s="31">
        <v>4</v>
      </c>
      <c r="F95" s="32">
        <v>8.2187499999999997E-2</v>
      </c>
      <c r="G95" s="31">
        <v>353</v>
      </c>
      <c r="H95" s="31">
        <v>146</v>
      </c>
      <c r="I95" s="33">
        <v>93</v>
      </c>
      <c r="J95" s="32">
        <v>2.3773148148148099E-2</v>
      </c>
      <c r="K95" s="31">
        <v>132</v>
      </c>
      <c r="L95" s="32">
        <v>3.12847222222222E-2</v>
      </c>
      <c r="M95" s="31">
        <v>122</v>
      </c>
      <c r="N95" s="32">
        <v>2.7129629629629601E-2</v>
      </c>
      <c r="O95" s="31">
        <v>124</v>
      </c>
      <c r="P95" s="32">
        <v>3.3842592592592598E-2</v>
      </c>
      <c r="Q95" s="31">
        <v>107</v>
      </c>
    </row>
    <row r="96" spans="1:17">
      <c r="A96" s="30" t="s">
        <v>398</v>
      </c>
      <c r="B96" s="31">
        <v>747</v>
      </c>
      <c r="C96" s="30" t="s">
        <v>196</v>
      </c>
      <c r="D96" s="30" t="s">
        <v>37</v>
      </c>
      <c r="E96" s="31">
        <v>4</v>
      </c>
      <c r="F96" s="32">
        <v>8.2442129629629601E-2</v>
      </c>
      <c r="G96" s="31">
        <v>355</v>
      </c>
      <c r="H96" s="31">
        <v>147</v>
      </c>
      <c r="I96" s="33">
        <v>94</v>
      </c>
      <c r="J96" s="32">
        <v>2.2673611111111099E-2</v>
      </c>
      <c r="K96" s="31">
        <v>116</v>
      </c>
      <c r="L96" s="32">
        <v>3.2118055555555601E-2</v>
      </c>
      <c r="M96" s="31">
        <v>130</v>
      </c>
      <c r="N96" s="32">
        <v>2.7650462962963002E-2</v>
      </c>
      <c r="O96" s="31">
        <v>133</v>
      </c>
      <c r="P96" s="32">
        <v>3.4236111111111099E-2</v>
      </c>
      <c r="Q96" s="31">
        <v>109</v>
      </c>
    </row>
    <row r="97" spans="1:17">
      <c r="A97" s="30" t="s">
        <v>397</v>
      </c>
      <c r="B97" s="31">
        <v>632</v>
      </c>
      <c r="C97" s="30" t="s">
        <v>196</v>
      </c>
      <c r="D97" s="30" t="s">
        <v>26</v>
      </c>
      <c r="E97" s="31">
        <v>4</v>
      </c>
      <c r="F97" s="32">
        <v>8.2719907407407395E-2</v>
      </c>
      <c r="G97" s="31">
        <v>358</v>
      </c>
      <c r="H97" s="31">
        <v>148</v>
      </c>
      <c r="I97" s="33">
        <v>95</v>
      </c>
      <c r="J97" s="32">
        <v>2.4618055555555601E-2</v>
      </c>
      <c r="K97" s="31">
        <v>145</v>
      </c>
      <c r="L97" s="32">
        <v>3.0497685185185201E-2</v>
      </c>
      <c r="M97" s="31">
        <v>113</v>
      </c>
      <c r="N97" s="32">
        <v>2.76041666666667E-2</v>
      </c>
      <c r="O97" s="31">
        <v>131</v>
      </c>
      <c r="P97" s="32">
        <v>3.4837962962963001E-2</v>
      </c>
      <c r="Q97" s="31">
        <v>114</v>
      </c>
    </row>
    <row r="98" spans="1:17">
      <c r="A98" s="30" t="s">
        <v>396</v>
      </c>
      <c r="B98" s="31">
        <v>595</v>
      </c>
      <c r="C98" s="30" t="s">
        <v>196</v>
      </c>
      <c r="D98" s="30" t="s">
        <v>39</v>
      </c>
      <c r="E98" s="31">
        <v>3</v>
      </c>
      <c r="F98" s="32">
        <v>8.8761574074074104E-2</v>
      </c>
      <c r="G98" s="31">
        <v>360</v>
      </c>
      <c r="H98" s="31">
        <v>149</v>
      </c>
      <c r="I98" s="33">
        <v>96</v>
      </c>
      <c r="J98" s="32">
        <v>2.4479166666666701E-2</v>
      </c>
      <c r="K98" s="31">
        <v>142</v>
      </c>
      <c r="L98" s="32">
        <v>2.9618055555555599E-2</v>
      </c>
      <c r="M98" s="31">
        <v>105</v>
      </c>
      <c r="N98" s="13"/>
      <c r="O98" s="13"/>
      <c r="P98" s="32">
        <v>3.46643518518518E-2</v>
      </c>
      <c r="Q98" s="31">
        <v>113</v>
      </c>
    </row>
    <row r="99" spans="1:17">
      <c r="A99" s="30" t="s">
        <v>395</v>
      </c>
      <c r="B99" s="31">
        <v>601</v>
      </c>
      <c r="C99" s="30" t="s">
        <v>196</v>
      </c>
      <c r="D99" s="30" t="s">
        <v>39</v>
      </c>
      <c r="E99" s="31">
        <v>3</v>
      </c>
      <c r="F99" s="32">
        <v>8.1284722222222203E-2</v>
      </c>
      <c r="G99" s="31">
        <v>370</v>
      </c>
      <c r="H99" s="31">
        <v>150</v>
      </c>
      <c r="I99" s="33">
        <v>97</v>
      </c>
      <c r="J99" s="32">
        <v>2.3877314814814799E-2</v>
      </c>
      <c r="K99" s="31">
        <v>135</v>
      </c>
      <c r="L99" s="32">
        <v>3.04282407407407E-2</v>
      </c>
      <c r="M99" s="31">
        <v>112</v>
      </c>
      <c r="N99" s="32">
        <v>2.69791666666667E-2</v>
      </c>
      <c r="O99" s="31">
        <v>123</v>
      </c>
      <c r="P99" s="13"/>
      <c r="Q99" s="13"/>
    </row>
    <row r="100" spans="1:17">
      <c r="A100" s="30" t="s">
        <v>394</v>
      </c>
      <c r="B100" s="31">
        <v>822</v>
      </c>
      <c r="C100" s="30" t="s">
        <v>196</v>
      </c>
      <c r="D100" s="30" t="s">
        <v>96</v>
      </c>
      <c r="E100" s="31">
        <v>4</v>
      </c>
      <c r="F100" s="32">
        <v>8.3796296296296299E-2</v>
      </c>
      <c r="G100" s="31">
        <v>377</v>
      </c>
      <c r="H100" s="31">
        <v>151</v>
      </c>
      <c r="I100" s="33">
        <v>98</v>
      </c>
      <c r="J100" s="32">
        <v>2.3831018518518501E-2</v>
      </c>
      <c r="K100" s="31">
        <v>133</v>
      </c>
      <c r="L100" s="32">
        <v>3.1898148148148099E-2</v>
      </c>
      <c r="M100" s="31">
        <v>128</v>
      </c>
      <c r="N100" s="32">
        <v>2.8067129629629602E-2</v>
      </c>
      <c r="O100" s="31">
        <v>135</v>
      </c>
      <c r="P100" s="32">
        <v>3.5011574074074098E-2</v>
      </c>
      <c r="Q100" s="31">
        <v>116</v>
      </c>
    </row>
    <row r="101" spans="1:17">
      <c r="A101" s="30" t="s">
        <v>393</v>
      </c>
      <c r="B101" s="31">
        <v>823</v>
      </c>
      <c r="C101" s="30" t="s">
        <v>196</v>
      </c>
      <c r="D101" s="30" t="s">
        <v>96</v>
      </c>
      <c r="E101" s="31">
        <v>3</v>
      </c>
      <c r="F101" s="32">
        <v>9.5868055555555595E-2</v>
      </c>
      <c r="G101" s="31">
        <v>383</v>
      </c>
      <c r="H101" s="31">
        <v>152</v>
      </c>
      <c r="I101" s="33">
        <v>99</v>
      </c>
      <c r="J101" s="13"/>
      <c r="K101" s="13"/>
      <c r="L101" s="32">
        <v>3.2511574074074102E-2</v>
      </c>
      <c r="M101" s="31">
        <v>134</v>
      </c>
      <c r="N101" s="32">
        <v>2.7523148148148099E-2</v>
      </c>
      <c r="O101" s="31">
        <v>130</v>
      </c>
      <c r="P101" s="32">
        <v>3.58333333333333E-2</v>
      </c>
      <c r="Q101" s="31">
        <v>119</v>
      </c>
    </row>
    <row r="102" spans="1:17">
      <c r="A102" s="30" t="s">
        <v>392</v>
      </c>
      <c r="B102" s="31">
        <v>563</v>
      </c>
      <c r="C102" s="30" t="s">
        <v>196</v>
      </c>
      <c r="D102" s="30" t="s">
        <v>42</v>
      </c>
      <c r="E102" s="31">
        <v>3</v>
      </c>
      <c r="F102" s="32">
        <v>8.2337962962963002E-2</v>
      </c>
      <c r="G102" s="31">
        <v>385</v>
      </c>
      <c r="H102" s="31">
        <v>153</v>
      </c>
      <c r="I102" s="33">
        <v>100</v>
      </c>
      <c r="J102" s="32">
        <v>2.4513888888888901E-2</v>
      </c>
      <c r="K102" s="31">
        <v>143</v>
      </c>
      <c r="L102" s="32">
        <v>2.96990740740741E-2</v>
      </c>
      <c r="M102" s="31">
        <v>106</v>
      </c>
      <c r="N102" s="32">
        <v>2.8125000000000001E-2</v>
      </c>
      <c r="O102" s="31">
        <v>136</v>
      </c>
      <c r="P102" s="13"/>
      <c r="Q102" s="13"/>
    </row>
    <row r="103" spans="1:17">
      <c r="A103" s="30" t="s">
        <v>391</v>
      </c>
      <c r="B103" s="31">
        <v>522</v>
      </c>
      <c r="C103" s="30" t="s">
        <v>196</v>
      </c>
      <c r="D103" s="30" t="s">
        <v>40</v>
      </c>
      <c r="E103" s="31">
        <v>4</v>
      </c>
      <c r="F103" s="32">
        <v>8.7268518518518495E-2</v>
      </c>
      <c r="G103" s="31">
        <v>394</v>
      </c>
      <c r="H103" s="31">
        <v>154</v>
      </c>
      <c r="I103" s="33">
        <v>101</v>
      </c>
      <c r="J103" s="32">
        <v>2.41550925925926E-2</v>
      </c>
      <c r="K103" s="31">
        <v>140</v>
      </c>
      <c r="L103" s="32">
        <v>3.19444444444444E-2</v>
      </c>
      <c r="M103" s="31">
        <v>129</v>
      </c>
      <c r="N103" s="32">
        <v>3.1168981481481499E-2</v>
      </c>
      <c r="O103" s="31">
        <v>161</v>
      </c>
      <c r="P103" s="32">
        <v>3.6365740740740699E-2</v>
      </c>
      <c r="Q103" s="31">
        <v>125</v>
      </c>
    </row>
    <row r="104" spans="1:17">
      <c r="A104" s="30" t="s">
        <v>390</v>
      </c>
      <c r="B104" s="31">
        <v>926</v>
      </c>
      <c r="C104" s="30" t="s">
        <v>196</v>
      </c>
      <c r="D104" s="30" t="s">
        <v>37</v>
      </c>
      <c r="E104" s="31">
        <v>3</v>
      </c>
      <c r="F104" s="32">
        <v>9.7951388888888893E-2</v>
      </c>
      <c r="G104" s="31">
        <v>402</v>
      </c>
      <c r="H104" s="31">
        <v>155</v>
      </c>
      <c r="I104" s="33">
        <v>102</v>
      </c>
      <c r="J104" s="13"/>
      <c r="K104" s="13"/>
      <c r="L104" s="32">
        <v>3.4062500000000002E-2</v>
      </c>
      <c r="M104" s="31">
        <v>148</v>
      </c>
      <c r="N104" s="32">
        <v>2.81828703703704E-2</v>
      </c>
      <c r="O104" s="31">
        <v>137</v>
      </c>
      <c r="P104" s="32">
        <v>3.5706018518518498E-2</v>
      </c>
      <c r="Q104" s="31">
        <v>117</v>
      </c>
    </row>
    <row r="105" spans="1:17">
      <c r="A105" s="30" t="s">
        <v>389</v>
      </c>
      <c r="B105" s="31">
        <v>952</v>
      </c>
      <c r="C105" s="30" t="s">
        <v>196</v>
      </c>
      <c r="D105" s="30" t="s">
        <v>44</v>
      </c>
      <c r="E105" s="31">
        <v>3</v>
      </c>
      <c r="F105" s="32">
        <v>9.9016203703703703E-2</v>
      </c>
      <c r="G105" s="31">
        <v>406</v>
      </c>
      <c r="H105" s="31">
        <v>156</v>
      </c>
      <c r="I105" s="33">
        <v>103</v>
      </c>
      <c r="L105" s="32">
        <v>3.24537037037037E-2</v>
      </c>
      <c r="M105" s="31">
        <v>132</v>
      </c>
      <c r="N105" s="32">
        <v>2.93865740740741E-2</v>
      </c>
      <c r="O105" s="31">
        <v>143</v>
      </c>
      <c r="P105" s="32">
        <v>3.7175925925925897E-2</v>
      </c>
      <c r="Q105" s="31">
        <v>131</v>
      </c>
    </row>
    <row r="106" spans="1:17">
      <c r="A106" s="30" t="s">
        <v>388</v>
      </c>
      <c r="B106" s="31">
        <v>573</v>
      </c>
      <c r="C106" s="30" t="s">
        <v>196</v>
      </c>
      <c r="D106" s="30" t="s">
        <v>45</v>
      </c>
      <c r="E106" s="31">
        <v>4</v>
      </c>
      <c r="F106" s="32">
        <v>8.7430555555555595E-2</v>
      </c>
      <c r="G106" s="31">
        <v>409</v>
      </c>
      <c r="H106" s="31">
        <v>157</v>
      </c>
      <c r="I106" s="33">
        <v>104</v>
      </c>
      <c r="J106" s="32">
        <v>2.50231481481481E-2</v>
      </c>
      <c r="K106" s="31">
        <v>150</v>
      </c>
      <c r="L106" s="32">
        <v>3.16319444444444E-2</v>
      </c>
      <c r="M106" s="31">
        <v>126</v>
      </c>
      <c r="N106" s="32">
        <v>3.0775462962963001E-2</v>
      </c>
      <c r="O106" s="31">
        <v>156</v>
      </c>
      <c r="P106" s="32">
        <v>3.81365740740741E-2</v>
      </c>
      <c r="Q106" s="31">
        <v>133</v>
      </c>
    </row>
    <row r="107" spans="1:17">
      <c r="A107" s="30" t="s">
        <v>387</v>
      </c>
      <c r="B107" s="31">
        <v>841</v>
      </c>
      <c r="C107" s="30" t="s">
        <v>196</v>
      </c>
      <c r="D107" s="30" t="s">
        <v>43</v>
      </c>
      <c r="E107" s="31">
        <v>3</v>
      </c>
      <c r="F107" s="32">
        <v>8.5983796296296294E-2</v>
      </c>
      <c r="G107" s="31">
        <v>410</v>
      </c>
      <c r="H107" s="31">
        <v>158</v>
      </c>
      <c r="I107" s="33">
        <v>105</v>
      </c>
      <c r="J107" s="32">
        <v>2.36458333333333E-2</v>
      </c>
      <c r="K107" s="31">
        <v>129</v>
      </c>
      <c r="L107" s="32">
        <v>3.2187500000000001E-2</v>
      </c>
      <c r="M107" s="31">
        <v>131</v>
      </c>
      <c r="N107" s="32">
        <v>3.0150462962963E-2</v>
      </c>
      <c r="O107" s="31">
        <v>150</v>
      </c>
      <c r="P107" s="13"/>
      <c r="Q107" s="13"/>
    </row>
    <row r="108" spans="1:17">
      <c r="A108" s="30" t="s">
        <v>386</v>
      </c>
      <c r="B108" s="31">
        <v>937</v>
      </c>
      <c r="C108" s="30" t="s">
        <v>196</v>
      </c>
      <c r="D108" s="30" t="s">
        <v>29</v>
      </c>
      <c r="E108" s="31">
        <v>3</v>
      </c>
      <c r="F108" s="32">
        <v>9.9745370370370401E-2</v>
      </c>
      <c r="G108" s="31">
        <v>414</v>
      </c>
      <c r="H108" s="31">
        <v>159</v>
      </c>
      <c r="I108" s="33">
        <v>106</v>
      </c>
      <c r="J108" s="13"/>
      <c r="K108" s="13"/>
      <c r="L108" s="32">
        <v>3.2708333333333298E-2</v>
      </c>
      <c r="M108" s="31">
        <v>135</v>
      </c>
      <c r="N108" s="32">
        <v>3.03935185185185E-2</v>
      </c>
      <c r="O108" s="31">
        <v>152</v>
      </c>
      <c r="P108" s="32">
        <v>3.6643518518518499E-2</v>
      </c>
      <c r="Q108" s="31">
        <v>127</v>
      </c>
    </row>
    <row r="109" spans="1:17">
      <c r="A109" s="30" t="s">
        <v>385</v>
      </c>
      <c r="B109" s="31">
        <v>741</v>
      </c>
      <c r="C109" s="30" t="s">
        <v>196</v>
      </c>
      <c r="D109" s="30" t="s">
        <v>37</v>
      </c>
      <c r="E109" s="31">
        <v>3</v>
      </c>
      <c r="F109" s="32">
        <v>9.0775462962963002E-2</v>
      </c>
      <c r="G109" s="31">
        <v>418</v>
      </c>
      <c r="H109" s="31">
        <v>160</v>
      </c>
      <c r="I109" s="33">
        <v>107</v>
      </c>
      <c r="J109" s="32">
        <v>2.5358796296296299E-2</v>
      </c>
      <c r="K109" s="31">
        <v>154</v>
      </c>
      <c r="L109" s="13"/>
      <c r="M109" s="13"/>
      <c r="N109" s="32">
        <v>2.9641203703703701E-2</v>
      </c>
      <c r="O109" s="31">
        <v>146</v>
      </c>
      <c r="P109" s="32">
        <v>3.5775462962963002E-2</v>
      </c>
      <c r="Q109" s="31">
        <v>118</v>
      </c>
    </row>
    <row r="110" spans="1:17">
      <c r="A110" s="30" t="s">
        <v>384</v>
      </c>
      <c r="B110" s="31">
        <v>750</v>
      </c>
      <c r="C110" s="30" t="s">
        <v>196</v>
      </c>
      <c r="D110" s="30" t="s">
        <v>44</v>
      </c>
      <c r="E110" s="31">
        <v>4</v>
      </c>
      <c r="F110" s="32">
        <v>8.8067129629629606E-2</v>
      </c>
      <c r="G110" s="31">
        <v>420</v>
      </c>
      <c r="H110" s="31">
        <v>161</v>
      </c>
      <c r="I110" s="33">
        <v>108</v>
      </c>
      <c r="J110" s="32">
        <v>2.4803240740740699E-2</v>
      </c>
      <c r="K110" s="31">
        <v>146</v>
      </c>
      <c r="L110" s="32">
        <v>3.2881944444444401E-2</v>
      </c>
      <c r="M110" s="31">
        <v>139</v>
      </c>
      <c r="N110" s="32">
        <v>3.0381944444444399E-2</v>
      </c>
      <c r="O110" s="31">
        <v>151</v>
      </c>
      <c r="P110" s="32">
        <v>3.8576388888888903E-2</v>
      </c>
      <c r="Q110" s="31">
        <v>135</v>
      </c>
    </row>
    <row r="111" spans="1:17">
      <c r="A111" s="30" t="s">
        <v>383</v>
      </c>
      <c r="B111" s="31">
        <v>845</v>
      </c>
      <c r="C111" s="30" t="s">
        <v>196</v>
      </c>
      <c r="D111" s="30" t="s">
        <v>43</v>
      </c>
      <c r="E111" s="31">
        <v>3</v>
      </c>
      <c r="F111" s="32">
        <v>9.5069444444444401E-2</v>
      </c>
      <c r="G111" s="31">
        <v>421</v>
      </c>
      <c r="H111" s="31">
        <v>162</v>
      </c>
      <c r="I111" s="33">
        <v>109</v>
      </c>
      <c r="J111" s="32">
        <v>2.5821759259259301E-2</v>
      </c>
      <c r="K111" s="31">
        <v>162</v>
      </c>
      <c r="L111" s="32">
        <v>3.5578703703703703E-2</v>
      </c>
      <c r="M111" s="31">
        <v>154</v>
      </c>
      <c r="N111" s="13"/>
      <c r="O111" s="13"/>
      <c r="P111" s="32">
        <v>3.3668981481481501E-2</v>
      </c>
      <c r="Q111" s="31">
        <v>105</v>
      </c>
    </row>
    <row r="112" spans="1:17">
      <c r="A112" s="30" t="s">
        <v>382</v>
      </c>
      <c r="B112" s="31">
        <v>700</v>
      </c>
      <c r="C112" s="30" t="s">
        <v>196</v>
      </c>
      <c r="D112" s="30" t="s">
        <v>35</v>
      </c>
      <c r="E112" s="31">
        <v>4</v>
      </c>
      <c r="F112" s="32">
        <v>9.0775462962963002E-2</v>
      </c>
      <c r="G112" s="31">
        <v>428</v>
      </c>
      <c r="H112" s="31">
        <v>163</v>
      </c>
      <c r="I112" s="33">
        <v>110</v>
      </c>
      <c r="J112" s="32">
        <v>2.61921296296296E-2</v>
      </c>
      <c r="K112" s="31">
        <v>165</v>
      </c>
      <c r="L112" s="32">
        <v>3.2858796296296303E-2</v>
      </c>
      <c r="M112" s="31">
        <v>137</v>
      </c>
      <c r="N112" s="32">
        <v>3.1724537037037003E-2</v>
      </c>
      <c r="O112" s="31">
        <v>166</v>
      </c>
      <c r="P112" s="32">
        <v>3.6423611111111101E-2</v>
      </c>
      <c r="Q112" s="31">
        <v>126</v>
      </c>
    </row>
    <row r="113" spans="1:17">
      <c r="A113" s="30" t="s">
        <v>381</v>
      </c>
      <c r="B113" s="31">
        <v>615</v>
      </c>
      <c r="C113" s="30" t="s">
        <v>196</v>
      </c>
      <c r="D113" s="30" t="s">
        <v>26</v>
      </c>
      <c r="E113" s="31">
        <v>4</v>
      </c>
      <c r="F113" s="32">
        <v>9.0821759259259296E-2</v>
      </c>
      <c r="G113" s="31">
        <v>433</v>
      </c>
      <c r="H113" s="31">
        <v>164</v>
      </c>
      <c r="I113" s="33">
        <v>111</v>
      </c>
      <c r="J113" s="32">
        <v>2.6875E-2</v>
      </c>
      <c r="K113" s="31">
        <v>170</v>
      </c>
      <c r="L113" s="32">
        <v>3.4016203703703701E-2</v>
      </c>
      <c r="M113" s="31">
        <v>146</v>
      </c>
      <c r="N113" s="32">
        <v>2.9930555555555599E-2</v>
      </c>
      <c r="O113" s="31">
        <v>148</v>
      </c>
      <c r="P113" s="32">
        <v>4.02662037037037E-2</v>
      </c>
      <c r="Q113" s="31">
        <v>139</v>
      </c>
    </row>
    <row r="114" spans="1:17">
      <c r="A114" s="30" t="s">
        <v>380</v>
      </c>
      <c r="B114" s="31">
        <v>614</v>
      </c>
      <c r="C114" s="30" t="s">
        <v>196</v>
      </c>
      <c r="D114" s="30" t="s">
        <v>26</v>
      </c>
      <c r="E114" s="31">
        <v>3</v>
      </c>
      <c r="F114" s="32">
        <v>9.7847222222222197E-2</v>
      </c>
      <c r="G114" s="31">
        <v>436</v>
      </c>
      <c r="H114" s="31">
        <v>165</v>
      </c>
      <c r="I114" s="33">
        <v>112</v>
      </c>
      <c r="J114" s="32">
        <v>2.54976851851852E-2</v>
      </c>
      <c r="K114" s="31">
        <v>156</v>
      </c>
      <c r="L114" s="32">
        <v>3.3576388888888899E-2</v>
      </c>
      <c r="M114" s="31">
        <v>144</v>
      </c>
      <c r="N114" s="13"/>
      <c r="O114" s="13"/>
      <c r="P114" s="32">
        <v>3.8773148148148098E-2</v>
      </c>
      <c r="Q114" s="31">
        <v>136</v>
      </c>
    </row>
    <row r="115" spans="1:17">
      <c r="A115" s="30" t="s">
        <v>379</v>
      </c>
      <c r="B115" s="31">
        <v>681</v>
      </c>
      <c r="C115" s="30" t="s">
        <v>196</v>
      </c>
      <c r="D115" s="30" t="s">
        <v>35</v>
      </c>
      <c r="E115" s="31">
        <v>3</v>
      </c>
      <c r="F115" s="32">
        <v>8.7986111111111098E-2</v>
      </c>
      <c r="G115" s="31">
        <v>437</v>
      </c>
      <c r="H115" s="31">
        <v>166</v>
      </c>
      <c r="I115" s="33">
        <v>113</v>
      </c>
      <c r="J115" s="32">
        <v>2.4537037037037E-2</v>
      </c>
      <c r="K115" s="31">
        <v>144</v>
      </c>
      <c r="L115" s="32">
        <v>3.2997685185185199E-2</v>
      </c>
      <c r="M115" s="31">
        <v>140</v>
      </c>
      <c r="N115" s="32">
        <v>3.0451388888888899E-2</v>
      </c>
      <c r="O115" s="31">
        <v>153</v>
      </c>
    </row>
    <row r="116" spans="1:17">
      <c r="A116" s="30" t="s">
        <v>378</v>
      </c>
      <c r="B116" s="31">
        <v>889</v>
      </c>
      <c r="C116" s="30" t="s">
        <v>196</v>
      </c>
      <c r="D116" s="30" t="s">
        <v>39</v>
      </c>
      <c r="E116" s="31">
        <v>4</v>
      </c>
      <c r="F116" s="32">
        <v>9.0868055555555494E-2</v>
      </c>
      <c r="G116" s="31">
        <v>437</v>
      </c>
      <c r="H116" s="31">
        <v>167</v>
      </c>
      <c r="I116" s="33">
        <v>114</v>
      </c>
      <c r="J116" s="32">
        <v>2.5775462962963E-2</v>
      </c>
      <c r="K116" s="31">
        <v>160</v>
      </c>
      <c r="L116" s="32">
        <v>3.4548611111111099E-2</v>
      </c>
      <c r="M116" s="31">
        <v>149</v>
      </c>
      <c r="N116" s="32">
        <v>3.0543981481481498E-2</v>
      </c>
      <c r="O116" s="31">
        <v>154</v>
      </c>
      <c r="P116" s="32">
        <v>3.8275462962962997E-2</v>
      </c>
      <c r="Q116" s="31">
        <v>134</v>
      </c>
    </row>
    <row r="117" spans="1:17">
      <c r="A117" s="30" t="s">
        <v>377</v>
      </c>
      <c r="B117" s="31">
        <v>645</v>
      </c>
      <c r="C117" s="30" t="s">
        <v>196</v>
      </c>
      <c r="D117" s="30" t="s">
        <v>38</v>
      </c>
      <c r="E117" s="31">
        <v>4</v>
      </c>
      <c r="F117" s="32">
        <v>9.2835648148148195E-2</v>
      </c>
      <c r="G117" s="31">
        <v>453</v>
      </c>
      <c r="H117" s="31">
        <v>168</v>
      </c>
      <c r="I117" s="33">
        <v>115</v>
      </c>
      <c r="J117" s="32">
        <v>2.7060185185185201E-2</v>
      </c>
      <c r="K117" s="31">
        <v>172</v>
      </c>
      <c r="L117" s="32">
        <v>3.3414351851851903E-2</v>
      </c>
      <c r="M117" s="31">
        <v>143</v>
      </c>
      <c r="N117" s="32">
        <v>3.2361111111111097E-2</v>
      </c>
      <c r="O117" s="31">
        <v>169</v>
      </c>
      <c r="P117" s="32">
        <v>4.0474537037037003E-2</v>
      </c>
      <c r="Q117" s="31">
        <v>141</v>
      </c>
    </row>
    <row r="118" spans="1:17">
      <c r="A118" s="30" t="s">
        <v>376</v>
      </c>
      <c r="B118" s="31">
        <v>826</v>
      </c>
      <c r="C118" s="30" t="s">
        <v>196</v>
      </c>
      <c r="D118" s="30" t="s">
        <v>157</v>
      </c>
      <c r="E118" s="31">
        <v>3</v>
      </c>
      <c r="F118" s="32">
        <v>9.0543981481481503E-2</v>
      </c>
      <c r="G118" s="31">
        <v>458</v>
      </c>
      <c r="H118" s="31">
        <v>169</v>
      </c>
      <c r="I118" s="33">
        <v>116</v>
      </c>
      <c r="J118" s="32">
        <v>2.5555555555555599E-2</v>
      </c>
      <c r="K118" s="31">
        <v>158</v>
      </c>
      <c r="L118" s="32">
        <v>3.4942129629629601E-2</v>
      </c>
      <c r="M118" s="31">
        <v>151</v>
      </c>
      <c r="N118" s="32">
        <v>3.00462962962963E-2</v>
      </c>
      <c r="O118" s="31">
        <v>149</v>
      </c>
    </row>
    <row r="119" spans="1:17">
      <c r="A119" s="30" t="s">
        <v>375</v>
      </c>
      <c r="B119" s="31">
        <v>652</v>
      </c>
      <c r="C119" s="30" t="s">
        <v>196</v>
      </c>
      <c r="D119" s="30" t="s">
        <v>38</v>
      </c>
      <c r="E119" s="31">
        <v>3</v>
      </c>
      <c r="F119" s="32">
        <v>8.9930555555555597E-2</v>
      </c>
      <c r="G119" s="31">
        <v>459</v>
      </c>
      <c r="H119" s="31">
        <v>170</v>
      </c>
      <c r="I119" s="33">
        <v>117</v>
      </c>
      <c r="J119" s="32">
        <v>2.5520833333333302E-2</v>
      </c>
      <c r="K119" s="31">
        <v>157</v>
      </c>
      <c r="L119" s="32">
        <v>3.3379629629629599E-2</v>
      </c>
      <c r="M119" s="31">
        <v>142</v>
      </c>
      <c r="N119" s="32">
        <v>3.1030092592592599E-2</v>
      </c>
      <c r="O119" s="31">
        <v>160</v>
      </c>
    </row>
    <row r="120" spans="1:17">
      <c r="A120" s="30" t="s">
        <v>374</v>
      </c>
      <c r="B120" s="31">
        <v>662</v>
      </c>
      <c r="C120" s="30" t="s">
        <v>196</v>
      </c>
      <c r="D120" s="30" t="s">
        <v>38</v>
      </c>
      <c r="E120" s="31">
        <v>4</v>
      </c>
      <c r="F120" s="32">
        <v>9.5810185185185207E-2</v>
      </c>
      <c r="G120" s="31">
        <v>473</v>
      </c>
      <c r="H120" s="31">
        <v>171</v>
      </c>
      <c r="I120" s="33">
        <v>118</v>
      </c>
      <c r="J120" s="32">
        <v>2.73263888888889E-2</v>
      </c>
      <c r="K120" s="31">
        <v>176</v>
      </c>
      <c r="L120" s="32">
        <v>3.56481481481482E-2</v>
      </c>
      <c r="M120" s="31">
        <v>155</v>
      </c>
      <c r="N120" s="32">
        <v>3.28356481481481E-2</v>
      </c>
      <c r="O120" s="31">
        <v>174</v>
      </c>
      <c r="P120" s="32">
        <v>4.1203703703703701E-2</v>
      </c>
      <c r="Q120" s="31">
        <v>144</v>
      </c>
    </row>
    <row r="121" spans="1:17">
      <c r="A121" s="30" t="s">
        <v>373</v>
      </c>
      <c r="B121" s="31">
        <v>512</v>
      </c>
      <c r="C121" s="30" t="s">
        <v>196</v>
      </c>
      <c r="D121" s="30" t="s">
        <v>40</v>
      </c>
      <c r="E121" s="31">
        <v>3</v>
      </c>
      <c r="F121" s="32">
        <v>9.1736111111111102E-2</v>
      </c>
      <c r="G121" s="31">
        <v>476</v>
      </c>
      <c r="H121" s="31">
        <v>172</v>
      </c>
      <c r="I121" s="33">
        <v>119</v>
      </c>
      <c r="J121" s="32">
        <v>2.5833333333333298E-2</v>
      </c>
      <c r="K121" s="31">
        <v>163</v>
      </c>
      <c r="L121" s="32">
        <v>3.3275462962963E-2</v>
      </c>
      <c r="M121" s="31">
        <v>141</v>
      </c>
      <c r="N121" s="32">
        <v>3.2627314814814803E-2</v>
      </c>
      <c r="O121" s="31">
        <v>172</v>
      </c>
      <c r="P121" s="13"/>
      <c r="Q121" s="13"/>
    </row>
    <row r="122" spans="1:17">
      <c r="A122" s="30" t="s">
        <v>372</v>
      </c>
      <c r="B122" s="31">
        <v>887</v>
      </c>
      <c r="C122" s="30" t="s">
        <v>196</v>
      </c>
      <c r="D122" s="30" t="s">
        <v>35</v>
      </c>
      <c r="E122" s="31">
        <v>3</v>
      </c>
      <c r="F122" s="32">
        <v>9.3391203703703699E-2</v>
      </c>
      <c r="G122" s="31">
        <v>481</v>
      </c>
      <c r="H122" s="31">
        <v>173</v>
      </c>
      <c r="I122" s="33">
        <v>120</v>
      </c>
      <c r="J122" s="32">
        <v>2.7060185185185201E-2</v>
      </c>
      <c r="K122" s="31">
        <v>171</v>
      </c>
      <c r="L122" s="32">
        <v>3.5543981481481503E-2</v>
      </c>
      <c r="M122" s="31">
        <v>153</v>
      </c>
      <c r="N122" s="32">
        <v>3.0787037037037002E-2</v>
      </c>
      <c r="O122" s="31">
        <v>157</v>
      </c>
      <c r="P122" s="13"/>
      <c r="Q122" s="13"/>
    </row>
    <row r="123" spans="1:17">
      <c r="A123" s="30" t="s">
        <v>371</v>
      </c>
      <c r="B123" s="31">
        <v>695</v>
      </c>
      <c r="C123" s="30" t="s">
        <v>196</v>
      </c>
      <c r="D123" s="30" t="s">
        <v>35</v>
      </c>
      <c r="E123" s="31">
        <v>4</v>
      </c>
      <c r="F123" s="32">
        <v>0.103541666666667</v>
      </c>
      <c r="G123" s="31">
        <v>484</v>
      </c>
      <c r="H123" s="31">
        <v>174</v>
      </c>
      <c r="I123" s="33">
        <v>121</v>
      </c>
      <c r="J123" s="32">
        <v>2.8750000000000001E-2</v>
      </c>
      <c r="K123" s="31">
        <v>182</v>
      </c>
      <c r="L123" s="32">
        <v>3.7766203703703698E-2</v>
      </c>
      <c r="M123" s="31">
        <v>162</v>
      </c>
      <c r="N123" s="32">
        <v>3.7025462962963003E-2</v>
      </c>
      <c r="O123" s="31">
        <v>189</v>
      </c>
      <c r="P123" s="32">
        <v>4.0358796296296302E-2</v>
      </c>
      <c r="Q123" s="31">
        <v>140</v>
      </c>
    </row>
    <row r="124" spans="1:17">
      <c r="A124" s="30" t="s">
        <v>370</v>
      </c>
      <c r="B124" s="31">
        <v>751</v>
      </c>
      <c r="C124" s="30" t="s">
        <v>196</v>
      </c>
      <c r="D124" s="30" t="s">
        <v>44</v>
      </c>
      <c r="E124" s="31">
        <v>3</v>
      </c>
      <c r="F124" s="32">
        <v>0.10119212962963001</v>
      </c>
      <c r="G124" s="31">
        <v>487</v>
      </c>
      <c r="H124" s="31">
        <v>175</v>
      </c>
      <c r="I124" s="33">
        <v>122</v>
      </c>
      <c r="J124" s="32">
        <v>2.83217592592593E-2</v>
      </c>
      <c r="K124" s="31">
        <v>180</v>
      </c>
      <c r="L124" s="13"/>
      <c r="M124" s="13"/>
      <c r="N124" s="32">
        <v>3.1307870370370403E-2</v>
      </c>
      <c r="O124" s="31">
        <v>162</v>
      </c>
      <c r="P124" s="32">
        <v>4.1562500000000002E-2</v>
      </c>
      <c r="Q124" s="31">
        <v>145</v>
      </c>
    </row>
    <row r="125" spans="1:17">
      <c r="A125" s="30" t="s">
        <v>369</v>
      </c>
      <c r="B125" s="31">
        <v>749</v>
      </c>
      <c r="C125" s="30" t="s">
        <v>196</v>
      </c>
      <c r="D125" s="30" t="s">
        <v>37</v>
      </c>
      <c r="E125" s="31">
        <v>4</v>
      </c>
      <c r="F125" s="32">
        <v>0.101736111111111</v>
      </c>
      <c r="G125" s="31">
        <v>488</v>
      </c>
      <c r="H125" s="31">
        <v>176</v>
      </c>
      <c r="I125" s="33">
        <v>123</v>
      </c>
      <c r="J125" s="32">
        <v>2.87037037037037E-2</v>
      </c>
      <c r="K125" s="31">
        <v>181</v>
      </c>
      <c r="L125" s="32">
        <v>3.90277777777778E-2</v>
      </c>
      <c r="M125" s="31">
        <v>164</v>
      </c>
      <c r="N125" s="32">
        <v>3.40046296296296E-2</v>
      </c>
      <c r="O125" s="31">
        <v>182</v>
      </c>
      <c r="P125" s="32">
        <v>4.11226851851852E-2</v>
      </c>
      <c r="Q125" s="31">
        <v>143</v>
      </c>
    </row>
    <row r="126" spans="1:17">
      <c r="A126" s="30" t="s">
        <v>368</v>
      </c>
      <c r="B126" s="31">
        <v>888</v>
      </c>
      <c r="C126" s="30" t="s">
        <v>196</v>
      </c>
      <c r="D126" s="30" t="s">
        <v>96</v>
      </c>
      <c r="E126" s="31">
        <v>3</v>
      </c>
      <c r="F126" s="32">
        <v>9.7731481481481502E-2</v>
      </c>
      <c r="G126" s="31">
        <v>510</v>
      </c>
      <c r="H126" s="31">
        <v>177</v>
      </c>
      <c r="I126" s="33">
        <v>124</v>
      </c>
      <c r="J126" s="32">
        <v>2.72916666666667E-2</v>
      </c>
      <c r="K126" s="31">
        <v>175</v>
      </c>
      <c r="L126" s="32">
        <v>3.7013888888888902E-2</v>
      </c>
      <c r="M126" s="31">
        <v>160</v>
      </c>
      <c r="N126" s="32">
        <v>3.3425925925925901E-2</v>
      </c>
      <c r="O126" s="31">
        <v>175</v>
      </c>
      <c r="P126" s="13"/>
      <c r="Q126" s="13"/>
    </row>
    <row r="127" spans="1:17">
      <c r="A127" s="30" t="s">
        <v>367</v>
      </c>
      <c r="B127" s="31">
        <v>661</v>
      </c>
      <c r="C127" s="30" t="s">
        <v>196</v>
      </c>
      <c r="D127" s="30" t="s">
        <v>38</v>
      </c>
      <c r="E127" s="31">
        <v>3</v>
      </c>
      <c r="F127" s="32">
        <v>9.8773148148148193E-2</v>
      </c>
      <c r="G127" s="31">
        <v>520</v>
      </c>
      <c r="H127" s="31">
        <v>178</v>
      </c>
      <c r="I127" s="33">
        <v>125</v>
      </c>
      <c r="J127" s="32">
        <v>2.8067129629629602E-2</v>
      </c>
      <c r="K127" s="31">
        <v>178</v>
      </c>
      <c r="L127" s="32">
        <v>3.6435185185185202E-2</v>
      </c>
      <c r="M127" s="31">
        <v>158</v>
      </c>
      <c r="N127" s="32">
        <v>3.4270833333333299E-2</v>
      </c>
      <c r="O127" s="31">
        <v>184</v>
      </c>
    </row>
    <row r="128" spans="1:17">
      <c r="A128" s="30" t="s">
        <v>366</v>
      </c>
      <c r="B128" s="31">
        <v>663</v>
      </c>
      <c r="C128" s="30" t="s">
        <v>196</v>
      </c>
      <c r="D128" s="30" t="s">
        <v>38</v>
      </c>
      <c r="E128" s="31">
        <v>3</v>
      </c>
      <c r="F128" s="32">
        <v>0.11321759259259299</v>
      </c>
      <c r="G128" s="31">
        <v>521</v>
      </c>
      <c r="H128" s="31">
        <v>179</v>
      </c>
      <c r="I128" s="33">
        <v>126</v>
      </c>
      <c r="J128" s="32">
        <v>3.05555555555556E-2</v>
      </c>
      <c r="K128" s="31">
        <v>184</v>
      </c>
      <c r="N128" s="32">
        <v>3.6319444444444397E-2</v>
      </c>
      <c r="O128" s="31">
        <v>188</v>
      </c>
      <c r="P128" s="32">
        <v>4.6342592592592602E-2</v>
      </c>
      <c r="Q128" s="31">
        <v>149</v>
      </c>
    </row>
    <row r="129" spans="1:17">
      <c r="A129" s="30" t="s">
        <v>365</v>
      </c>
      <c r="B129" s="31">
        <v>505</v>
      </c>
      <c r="C129" s="30" t="s">
        <v>196</v>
      </c>
      <c r="D129" s="30" t="s">
        <v>40</v>
      </c>
      <c r="E129" s="31">
        <v>2</v>
      </c>
      <c r="F129" s="13"/>
      <c r="G129" s="13"/>
      <c r="H129" s="13"/>
      <c r="I129" s="13"/>
      <c r="J129" s="32">
        <v>1.88541666666667E-2</v>
      </c>
      <c r="K129" s="31">
        <v>36</v>
      </c>
      <c r="L129" s="32">
        <v>2.4085648148148099E-2</v>
      </c>
      <c r="M129" s="31">
        <v>35</v>
      </c>
      <c r="N129" s="13"/>
      <c r="O129" s="13"/>
      <c r="P129" s="13"/>
      <c r="Q129" s="13"/>
    </row>
    <row r="130" spans="1:17">
      <c r="A130" s="30" t="s">
        <v>364</v>
      </c>
      <c r="B130" s="31">
        <v>830</v>
      </c>
      <c r="C130" s="30" t="s">
        <v>196</v>
      </c>
      <c r="D130" s="30" t="s">
        <v>66</v>
      </c>
      <c r="E130" s="31">
        <v>2</v>
      </c>
      <c r="F130" s="13"/>
      <c r="G130" s="13"/>
      <c r="H130" s="13"/>
      <c r="I130" s="13"/>
      <c r="J130" s="32">
        <v>1.91666666666667E-2</v>
      </c>
      <c r="K130" s="31">
        <v>45</v>
      </c>
      <c r="N130" s="32">
        <v>2.1307870370370401E-2</v>
      </c>
      <c r="O130" s="31">
        <v>24</v>
      </c>
      <c r="P130" s="13"/>
      <c r="Q130" s="13"/>
    </row>
    <row r="131" spans="1:17">
      <c r="A131" s="30" t="s">
        <v>363</v>
      </c>
      <c r="B131" s="31">
        <v>886</v>
      </c>
      <c r="C131" s="30" t="s">
        <v>196</v>
      </c>
      <c r="D131" s="30" t="s">
        <v>35</v>
      </c>
      <c r="E131" s="31">
        <v>2</v>
      </c>
      <c r="F131" s="13"/>
      <c r="G131" s="13"/>
      <c r="H131" s="13"/>
      <c r="I131" s="13"/>
      <c r="J131" s="32">
        <v>2.2245370370370401E-2</v>
      </c>
      <c r="K131" s="31">
        <v>109</v>
      </c>
      <c r="L131" s="32">
        <v>2.98032407407407E-2</v>
      </c>
      <c r="M131" s="31">
        <v>108</v>
      </c>
      <c r="N131" s="13"/>
      <c r="O131" s="13"/>
      <c r="P131" s="13"/>
      <c r="Q131" s="13"/>
    </row>
    <row r="132" spans="1:17">
      <c r="A132" s="30" t="s">
        <v>362</v>
      </c>
      <c r="B132" s="31">
        <v>784</v>
      </c>
      <c r="C132" s="30" t="s">
        <v>196</v>
      </c>
      <c r="D132" s="30" t="s">
        <v>103</v>
      </c>
      <c r="E132" s="31">
        <v>2</v>
      </c>
      <c r="J132" s="32">
        <v>1.94097222222222E-2</v>
      </c>
      <c r="K132" s="31">
        <v>48</v>
      </c>
      <c r="L132" s="13"/>
      <c r="M132" s="13"/>
      <c r="N132" s="32">
        <v>2.1354166666666698E-2</v>
      </c>
      <c r="O132" s="31">
        <v>25</v>
      </c>
    </row>
    <row r="133" spans="1:17">
      <c r="A133" s="30" t="s">
        <v>361</v>
      </c>
      <c r="B133" s="31">
        <v>553</v>
      </c>
      <c r="C133" s="30" t="s">
        <v>196</v>
      </c>
      <c r="D133" s="30" t="s">
        <v>42</v>
      </c>
      <c r="E133" s="31">
        <v>2</v>
      </c>
      <c r="J133" s="32">
        <v>2.7245370370370399E-2</v>
      </c>
      <c r="K133" s="31">
        <v>173</v>
      </c>
      <c r="N133" s="32">
        <v>3.1678240740740701E-2</v>
      </c>
      <c r="O133" s="31">
        <v>165</v>
      </c>
      <c r="P133" s="13"/>
      <c r="Q133" s="13"/>
    </row>
    <row r="134" spans="1:17">
      <c r="A134" s="30" t="s">
        <v>360</v>
      </c>
      <c r="B134" s="31">
        <v>635</v>
      </c>
      <c r="C134" s="30" t="s">
        <v>196</v>
      </c>
      <c r="D134" s="30" t="s">
        <v>38</v>
      </c>
      <c r="E134" s="31">
        <v>2</v>
      </c>
      <c r="F134" s="13"/>
      <c r="G134" s="13"/>
      <c r="H134" s="13"/>
      <c r="I134" s="13"/>
      <c r="J134" s="32">
        <v>3.0208333333333299E-2</v>
      </c>
      <c r="K134" s="31">
        <v>183</v>
      </c>
      <c r="L134" s="32">
        <v>3.71990740740741E-2</v>
      </c>
      <c r="M134" s="31">
        <v>161</v>
      </c>
      <c r="N134" s="13"/>
      <c r="O134" s="13"/>
      <c r="P134" s="13"/>
      <c r="Q134" s="13"/>
    </row>
    <row r="135" spans="1:17">
      <c r="A135" s="30" t="s">
        <v>359</v>
      </c>
      <c r="B135" s="31">
        <v>529</v>
      </c>
      <c r="C135" s="30" t="s">
        <v>196</v>
      </c>
      <c r="D135" s="30" t="s">
        <v>46</v>
      </c>
      <c r="E135" s="31">
        <v>2</v>
      </c>
      <c r="F135" s="13"/>
      <c r="G135" s="13"/>
      <c r="H135" s="13"/>
      <c r="I135" s="13"/>
      <c r="J135" s="32">
        <v>2.3587962962963002E-2</v>
      </c>
      <c r="K135" s="31">
        <v>128</v>
      </c>
      <c r="L135" s="13"/>
      <c r="M135" s="13"/>
      <c r="N135" s="13"/>
      <c r="O135" s="13"/>
      <c r="P135" s="32">
        <v>3.6898148148148097E-2</v>
      </c>
      <c r="Q135" s="31">
        <v>129</v>
      </c>
    </row>
    <row r="136" spans="1:17">
      <c r="A136" s="30" t="s">
        <v>358</v>
      </c>
      <c r="B136" s="31">
        <v>832</v>
      </c>
      <c r="C136" s="30" t="s">
        <v>196</v>
      </c>
      <c r="D136" s="30" t="s">
        <v>66</v>
      </c>
      <c r="E136" s="31">
        <v>2</v>
      </c>
      <c r="J136" s="32">
        <v>2.0023148148148099E-2</v>
      </c>
      <c r="K136" s="31">
        <v>58</v>
      </c>
      <c r="L136" s="32">
        <v>2.5925925925925901E-2</v>
      </c>
      <c r="M136" s="31">
        <v>57</v>
      </c>
    </row>
    <row r="137" spans="1:17">
      <c r="A137" s="30" t="s">
        <v>357</v>
      </c>
      <c r="B137" s="31">
        <v>846</v>
      </c>
      <c r="C137" s="30" t="s">
        <v>196</v>
      </c>
      <c r="D137" s="30" t="s">
        <v>43</v>
      </c>
      <c r="E137" s="31">
        <v>2</v>
      </c>
      <c r="F137" s="13"/>
      <c r="G137" s="13"/>
      <c r="H137" s="13"/>
      <c r="I137" s="13"/>
      <c r="J137" s="32">
        <v>2.3530092592592599E-2</v>
      </c>
      <c r="K137" s="31">
        <v>126</v>
      </c>
      <c r="L137" s="32">
        <v>2.95949074074074E-2</v>
      </c>
      <c r="M137" s="31">
        <v>104</v>
      </c>
      <c r="N137" s="13"/>
      <c r="O137" s="13"/>
      <c r="P137" s="13"/>
      <c r="Q137" s="13"/>
    </row>
    <row r="138" spans="1:17">
      <c r="A138" s="30" t="s">
        <v>356</v>
      </c>
      <c r="B138" s="31">
        <v>682</v>
      </c>
      <c r="C138" s="30" t="s">
        <v>196</v>
      </c>
      <c r="D138" s="30" t="s">
        <v>35</v>
      </c>
      <c r="E138" s="31">
        <v>2</v>
      </c>
      <c r="J138" s="32">
        <v>2.19560185185185E-2</v>
      </c>
      <c r="K138" s="31">
        <v>102</v>
      </c>
      <c r="L138" s="32">
        <v>2.8958333333333301E-2</v>
      </c>
      <c r="M138" s="31">
        <v>95</v>
      </c>
    </row>
    <row r="139" spans="1:17">
      <c r="A139" s="30" t="s">
        <v>355</v>
      </c>
      <c r="B139" s="31">
        <v>639</v>
      </c>
      <c r="C139" s="30" t="s">
        <v>196</v>
      </c>
      <c r="D139" s="30" t="s">
        <v>38</v>
      </c>
      <c r="E139" s="31">
        <v>2</v>
      </c>
      <c r="J139" s="32">
        <v>2.375E-2</v>
      </c>
      <c r="K139" s="31">
        <v>131</v>
      </c>
      <c r="L139" s="32">
        <v>3.1550925925925899E-2</v>
      </c>
      <c r="M139" s="31">
        <v>125</v>
      </c>
      <c r="N139" s="13"/>
      <c r="O139" s="13"/>
    </row>
    <row r="140" spans="1:17">
      <c r="A140" s="30" t="s">
        <v>354</v>
      </c>
      <c r="B140" s="31">
        <v>820</v>
      </c>
      <c r="C140" s="30" t="s">
        <v>196</v>
      </c>
      <c r="D140" s="30" t="s">
        <v>96</v>
      </c>
      <c r="E140" s="31">
        <v>2</v>
      </c>
      <c r="F140" s="13"/>
      <c r="G140" s="13"/>
      <c r="H140" s="13"/>
      <c r="I140" s="13"/>
      <c r="J140" s="32">
        <v>2.7442129629629601E-2</v>
      </c>
      <c r="K140" s="31">
        <v>177</v>
      </c>
      <c r="L140" s="13"/>
      <c r="M140" s="13"/>
      <c r="N140" s="32">
        <v>3.4074074074074097E-2</v>
      </c>
      <c r="O140" s="31">
        <v>183</v>
      </c>
      <c r="P140" s="13"/>
      <c r="Q140" s="13"/>
    </row>
    <row r="141" spans="1:17">
      <c r="A141" s="30" t="s">
        <v>353</v>
      </c>
      <c r="B141" s="31">
        <v>798</v>
      </c>
      <c r="C141" s="30" t="s">
        <v>196</v>
      </c>
      <c r="D141" s="30" t="s">
        <v>255</v>
      </c>
      <c r="E141" s="31">
        <v>2</v>
      </c>
      <c r="J141" s="32">
        <v>1.98611111111111E-2</v>
      </c>
      <c r="K141" s="31">
        <v>56</v>
      </c>
      <c r="N141" s="32">
        <v>2.1631944444444402E-2</v>
      </c>
      <c r="O141" s="31">
        <v>32</v>
      </c>
    </row>
    <row r="142" spans="1:17">
      <c r="A142" s="30" t="s">
        <v>352</v>
      </c>
      <c r="B142" s="31">
        <v>610</v>
      </c>
      <c r="C142" s="30" t="s">
        <v>196</v>
      </c>
      <c r="D142" s="30" t="s">
        <v>39</v>
      </c>
      <c r="E142" s="31">
        <v>2</v>
      </c>
      <c r="J142" s="32">
        <v>2.2627314814814802E-2</v>
      </c>
      <c r="K142" s="31">
        <v>115</v>
      </c>
      <c r="L142" s="32">
        <v>2.86342592592593E-2</v>
      </c>
      <c r="M142" s="31">
        <v>89</v>
      </c>
    </row>
    <row r="143" spans="1:17">
      <c r="A143" s="30" t="s">
        <v>351</v>
      </c>
      <c r="B143" s="31">
        <v>834</v>
      </c>
      <c r="C143" s="30" t="s">
        <v>196</v>
      </c>
      <c r="D143" s="30" t="s">
        <v>66</v>
      </c>
      <c r="E143" s="31">
        <v>2</v>
      </c>
      <c r="F143" s="13"/>
      <c r="G143" s="13"/>
      <c r="H143" s="13"/>
      <c r="I143" s="13"/>
      <c r="J143" s="32">
        <v>1.7743055555555599E-2</v>
      </c>
      <c r="K143" s="31">
        <v>17</v>
      </c>
      <c r="L143" s="32">
        <v>2.21990740740741E-2</v>
      </c>
      <c r="M143" s="31">
        <v>14</v>
      </c>
      <c r="N143" s="13"/>
      <c r="O143" s="13"/>
    </row>
    <row r="144" spans="1:17">
      <c r="A144" s="30" t="s">
        <v>350</v>
      </c>
      <c r="B144" s="31">
        <v>732</v>
      </c>
      <c r="C144" s="30" t="s">
        <v>196</v>
      </c>
      <c r="D144" s="30" t="s">
        <v>116</v>
      </c>
      <c r="E144" s="31">
        <v>2</v>
      </c>
      <c r="F144" s="13"/>
      <c r="G144" s="13"/>
      <c r="H144" s="13"/>
      <c r="I144" s="13"/>
      <c r="J144" s="32">
        <v>2.15509259259259E-2</v>
      </c>
      <c r="K144" s="31">
        <v>93</v>
      </c>
      <c r="L144" s="32">
        <v>2.59490740740741E-2</v>
      </c>
      <c r="M144" s="31">
        <v>58</v>
      </c>
      <c r="N144" s="13"/>
      <c r="O144" s="13"/>
      <c r="P144" s="13"/>
      <c r="Q144" s="13"/>
    </row>
    <row r="145" spans="1:17">
      <c r="A145" s="30" t="s">
        <v>349</v>
      </c>
      <c r="B145" s="31">
        <v>621</v>
      </c>
      <c r="C145" s="30" t="s">
        <v>196</v>
      </c>
      <c r="D145" s="30" t="s">
        <v>26</v>
      </c>
      <c r="E145" s="31">
        <v>2</v>
      </c>
      <c r="J145" s="32">
        <v>2.3344907407407401E-2</v>
      </c>
      <c r="K145" s="31">
        <v>121</v>
      </c>
      <c r="N145" s="13"/>
      <c r="O145" s="13"/>
      <c r="P145" s="32">
        <v>3.4513888888888899E-2</v>
      </c>
      <c r="Q145" s="31">
        <v>110</v>
      </c>
    </row>
    <row r="146" spans="1:17">
      <c r="A146" s="30" t="s">
        <v>348</v>
      </c>
      <c r="B146" s="31">
        <v>865</v>
      </c>
      <c r="C146" s="30" t="s">
        <v>196</v>
      </c>
      <c r="D146" s="30" t="s">
        <v>29</v>
      </c>
      <c r="E146" s="31">
        <v>2</v>
      </c>
      <c r="J146" s="32">
        <v>2.5798611111111099E-2</v>
      </c>
      <c r="K146" s="31">
        <v>161</v>
      </c>
      <c r="N146" s="32">
        <v>3.6122685185185202E-2</v>
      </c>
      <c r="O146" s="31">
        <v>187</v>
      </c>
      <c r="P146" s="13"/>
      <c r="Q146" s="13"/>
    </row>
    <row r="147" spans="1:17">
      <c r="A147" s="30" t="s">
        <v>347</v>
      </c>
      <c r="B147" s="31">
        <v>648</v>
      </c>
      <c r="C147" s="30" t="s">
        <v>196</v>
      </c>
      <c r="D147" s="30" t="s">
        <v>38</v>
      </c>
      <c r="E147" s="31">
        <v>2</v>
      </c>
      <c r="F147" s="13"/>
      <c r="G147" s="13"/>
      <c r="H147" s="13"/>
      <c r="I147" s="13"/>
      <c r="J147" s="32">
        <v>2.6736111111111099E-2</v>
      </c>
      <c r="K147" s="31">
        <v>169</v>
      </c>
      <c r="L147" s="32">
        <v>3.36226851851852E-2</v>
      </c>
      <c r="M147" s="31">
        <v>145</v>
      </c>
      <c r="N147" s="13"/>
      <c r="O147" s="13"/>
      <c r="P147" s="13"/>
      <c r="Q147" s="13"/>
    </row>
    <row r="148" spans="1:17">
      <c r="A148" s="30" t="s">
        <v>346</v>
      </c>
      <c r="B148" s="31">
        <v>649</v>
      </c>
      <c r="C148" s="30" t="s">
        <v>196</v>
      </c>
      <c r="D148" s="30" t="s">
        <v>38</v>
      </c>
      <c r="E148" s="31">
        <v>2</v>
      </c>
      <c r="J148" s="32">
        <v>2.4421296296296299E-2</v>
      </c>
      <c r="K148" s="31">
        <v>141</v>
      </c>
      <c r="L148" s="32">
        <v>3.11111111111111E-2</v>
      </c>
      <c r="M148" s="31">
        <v>116</v>
      </c>
    </row>
    <row r="149" spans="1:17">
      <c r="A149" s="30" t="s">
        <v>345</v>
      </c>
      <c r="B149" s="31">
        <v>586</v>
      </c>
      <c r="C149" s="30" t="s">
        <v>196</v>
      </c>
      <c r="D149" s="30" t="s">
        <v>32</v>
      </c>
      <c r="E149" s="31">
        <v>2</v>
      </c>
      <c r="F149" s="13"/>
      <c r="G149" s="13"/>
      <c r="H149" s="13"/>
      <c r="I149" s="13"/>
      <c r="J149" s="32">
        <v>2.08912037037037E-2</v>
      </c>
      <c r="K149" s="31">
        <v>82</v>
      </c>
      <c r="L149" s="32">
        <v>2.6655092592592598E-2</v>
      </c>
      <c r="M149" s="31">
        <v>64</v>
      </c>
      <c r="N149" s="13"/>
      <c r="O149" s="13"/>
      <c r="P149" s="13"/>
      <c r="Q149" s="13"/>
    </row>
    <row r="150" spans="1:17">
      <c r="A150" s="30" t="s">
        <v>344</v>
      </c>
      <c r="B150" s="31">
        <v>653</v>
      </c>
      <c r="C150" s="30" t="s">
        <v>196</v>
      </c>
      <c r="D150" s="30" t="s">
        <v>38</v>
      </c>
      <c r="E150" s="31">
        <v>2</v>
      </c>
      <c r="J150" s="32">
        <v>2.3865740740740701E-2</v>
      </c>
      <c r="K150" s="31">
        <v>134</v>
      </c>
      <c r="L150" s="32">
        <v>3.2511574074074102E-2</v>
      </c>
      <c r="M150" s="31">
        <v>133</v>
      </c>
    </row>
    <row r="151" spans="1:17">
      <c r="A151" s="30" t="s">
        <v>343</v>
      </c>
      <c r="B151" s="31">
        <v>757</v>
      </c>
      <c r="C151" s="30" t="s">
        <v>196</v>
      </c>
      <c r="D151" s="30" t="s">
        <v>44</v>
      </c>
      <c r="E151" s="31">
        <v>2</v>
      </c>
      <c r="J151" s="32">
        <v>2.0694444444444401E-2</v>
      </c>
      <c r="K151" s="31">
        <v>77</v>
      </c>
      <c r="N151" s="32">
        <v>2.4004629629629601E-2</v>
      </c>
      <c r="O151" s="31">
        <v>77</v>
      </c>
    </row>
    <row r="152" spans="1:17">
      <c r="A152" s="30" t="s">
        <v>342</v>
      </c>
      <c r="B152" s="31">
        <v>870</v>
      </c>
      <c r="C152" s="30" t="s">
        <v>196</v>
      </c>
      <c r="D152" s="30" t="s">
        <v>29</v>
      </c>
      <c r="E152" s="31">
        <v>2</v>
      </c>
      <c r="J152" s="32">
        <v>2.41203703703704E-2</v>
      </c>
      <c r="K152" s="31">
        <v>139</v>
      </c>
      <c r="N152" s="32">
        <v>3.6111111111111101E-2</v>
      </c>
      <c r="O152" s="31">
        <v>186</v>
      </c>
      <c r="P152" s="13"/>
      <c r="Q152" s="13"/>
    </row>
    <row r="153" spans="1:17">
      <c r="A153" s="30" t="s">
        <v>341</v>
      </c>
      <c r="B153" s="31">
        <v>690</v>
      </c>
      <c r="C153" s="30" t="s">
        <v>196</v>
      </c>
      <c r="D153" s="30" t="s">
        <v>35</v>
      </c>
      <c r="E153" s="31">
        <v>2</v>
      </c>
      <c r="F153" s="13"/>
      <c r="G153" s="13"/>
      <c r="H153" s="13"/>
      <c r="I153" s="13"/>
      <c r="J153" s="32">
        <v>2.30555555555556E-2</v>
      </c>
      <c r="K153" s="31">
        <v>120</v>
      </c>
      <c r="L153" s="32">
        <v>2.86689814814815E-2</v>
      </c>
      <c r="M153" s="31">
        <v>90</v>
      </c>
      <c r="N153" s="13"/>
      <c r="O153" s="13"/>
      <c r="P153" s="13"/>
      <c r="Q153" s="13"/>
    </row>
    <row r="154" spans="1:17">
      <c r="A154" s="30" t="s">
        <v>340</v>
      </c>
      <c r="B154" s="31">
        <v>540</v>
      </c>
      <c r="C154" s="30" t="s">
        <v>196</v>
      </c>
      <c r="D154" s="30" t="s">
        <v>36</v>
      </c>
      <c r="E154" s="31">
        <v>2</v>
      </c>
      <c r="F154" s="13"/>
      <c r="G154" s="13"/>
      <c r="H154" s="13"/>
      <c r="I154" s="13"/>
      <c r="J154" s="32">
        <v>2.0671296296296299E-2</v>
      </c>
      <c r="K154" s="31">
        <v>76</v>
      </c>
      <c r="L154" s="32">
        <v>2.7268518518518501E-2</v>
      </c>
      <c r="M154" s="31">
        <v>74</v>
      </c>
      <c r="N154" s="13"/>
      <c r="O154" s="13"/>
      <c r="P154" s="13"/>
      <c r="Q154" s="13"/>
    </row>
    <row r="155" spans="1:17">
      <c r="A155" s="30" t="s">
        <v>339</v>
      </c>
      <c r="B155" s="31">
        <v>745</v>
      </c>
      <c r="C155" s="30" t="s">
        <v>196</v>
      </c>
      <c r="D155" s="30" t="s">
        <v>37</v>
      </c>
      <c r="E155" s="31">
        <v>2</v>
      </c>
      <c r="J155" s="32">
        <v>2.1840277777777799E-2</v>
      </c>
      <c r="K155" s="31">
        <v>99</v>
      </c>
      <c r="N155" s="13"/>
      <c r="O155" s="13"/>
      <c r="P155" s="32">
        <v>2.9791666666666699E-2</v>
      </c>
      <c r="Q155" s="31">
        <v>66</v>
      </c>
    </row>
    <row r="156" spans="1:17">
      <c r="A156" s="30" t="s">
        <v>338</v>
      </c>
      <c r="B156" s="31">
        <v>627</v>
      </c>
      <c r="C156" s="30" t="s">
        <v>196</v>
      </c>
      <c r="D156" s="30" t="s">
        <v>26</v>
      </c>
      <c r="E156" s="31">
        <v>2</v>
      </c>
      <c r="J156" s="32">
        <v>2.5960648148148101E-2</v>
      </c>
      <c r="K156" s="31">
        <v>164</v>
      </c>
      <c r="N156" s="13"/>
      <c r="O156" s="13"/>
      <c r="P156" s="32">
        <v>3.6168981481481503E-2</v>
      </c>
      <c r="Q156" s="31">
        <v>122</v>
      </c>
    </row>
    <row r="157" spans="1:17">
      <c r="A157" s="30" t="s">
        <v>337</v>
      </c>
      <c r="B157" s="31">
        <v>609</v>
      </c>
      <c r="C157" s="30" t="s">
        <v>196</v>
      </c>
      <c r="D157" s="30" t="s">
        <v>39</v>
      </c>
      <c r="E157" s="31">
        <v>2</v>
      </c>
      <c r="J157" s="32">
        <v>2.5358796296296299E-2</v>
      </c>
      <c r="K157" s="31">
        <v>153</v>
      </c>
      <c r="L157" s="13"/>
      <c r="M157" s="13"/>
      <c r="N157" s="32">
        <v>3.2037037037037003E-2</v>
      </c>
      <c r="O157" s="31">
        <v>168</v>
      </c>
    </row>
    <row r="158" spans="1:17">
      <c r="A158" s="30" t="s">
        <v>336</v>
      </c>
      <c r="B158" s="31">
        <v>589</v>
      </c>
      <c r="C158" s="30" t="s">
        <v>196</v>
      </c>
      <c r="D158" s="30" t="s">
        <v>32</v>
      </c>
      <c r="E158" s="31">
        <v>2</v>
      </c>
      <c r="F158" s="13"/>
      <c r="G158" s="13"/>
      <c r="H158" s="13"/>
      <c r="I158" s="13"/>
      <c r="J158" s="32">
        <v>2.0173611111111101E-2</v>
      </c>
      <c r="K158" s="31">
        <v>62</v>
      </c>
      <c r="L158" s="13"/>
      <c r="M158" s="13"/>
      <c r="N158" s="32">
        <v>2.1469907407407399E-2</v>
      </c>
      <c r="O158" s="31">
        <v>27</v>
      </c>
      <c r="P158" s="13"/>
      <c r="Q158" s="13"/>
    </row>
    <row r="159" spans="1:17">
      <c r="A159" s="30" t="s">
        <v>335</v>
      </c>
      <c r="B159" s="31">
        <v>671</v>
      </c>
      <c r="C159" s="30" t="s">
        <v>196</v>
      </c>
      <c r="D159" s="30" t="s">
        <v>38</v>
      </c>
      <c r="E159" s="31">
        <v>2</v>
      </c>
      <c r="F159" s="13"/>
      <c r="G159" s="13"/>
      <c r="H159" s="13"/>
      <c r="I159" s="13"/>
      <c r="J159" s="32">
        <v>2.2071759259259301E-2</v>
      </c>
      <c r="K159" s="31">
        <v>103</v>
      </c>
      <c r="L159" s="32">
        <v>2.80092592592593E-2</v>
      </c>
      <c r="M159" s="31">
        <v>86</v>
      </c>
      <c r="N159" s="13"/>
      <c r="O159" s="13"/>
      <c r="P159" s="13"/>
      <c r="Q159" s="13"/>
    </row>
    <row r="160" spans="1:17">
      <c r="A160" s="30" t="s">
        <v>334</v>
      </c>
      <c r="B160" s="31">
        <v>568</v>
      </c>
      <c r="C160" s="30" t="s">
        <v>196</v>
      </c>
      <c r="D160" s="30" t="s">
        <v>42</v>
      </c>
      <c r="E160" s="31">
        <v>2</v>
      </c>
      <c r="J160" s="32">
        <v>2.7280092592592599E-2</v>
      </c>
      <c r="K160" s="31">
        <v>174</v>
      </c>
      <c r="L160" s="13"/>
      <c r="M160" s="13"/>
      <c r="N160" s="32">
        <v>3.1828703703703699E-2</v>
      </c>
      <c r="O160" s="31">
        <v>167</v>
      </c>
    </row>
    <row r="161" spans="1:17">
      <c r="A161" s="30" t="s">
        <v>333</v>
      </c>
      <c r="B161" s="31">
        <v>631</v>
      </c>
      <c r="C161" s="30" t="s">
        <v>196</v>
      </c>
      <c r="D161" s="30" t="s">
        <v>26</v>
      </c>
      <c r="E161" s="31">
        <v>2</v>
      </c>
      <c r="F161" s="13"/>
      <c r="G161" s="13"/>
      <c r="H161" s="13"/>
      <c r="I161" s="13"/>
      <c r="J161" s="32">
        <v>1.8784722222222199E-2</v>
      </c>
      <c r="K161" s="31">
        <v>34</v>
      </c>
      <c r="L161" s="32">
        <v>2.4016203703703699E-2</v>
      </c>
      <c r="M161" s="31">
        <v>34</v>
      </c>
      <c r="N161" s="13"/>
      <c r="O161" s="13"/>
    </row>
    <row r="162" spans="1:17">
      <c r="A162" s="30" t="s">
        <v>332</v>
      </c>
      <c r="B162" s="31">
        <v>854</v>
      </c>
      <c r="C162" s="30" t="s">
        <v>196</v>
      </c>
      <c r="D162" s="30" t="s">
        <v>43</v>
      </c>
      <c r="E162" s="31">
        <v>2</v>
      </c>
      <c r="F162" s="13"/>
      <c r="G162" s="13"/>
      <c r="H162" s="13"/>
      <c r="I162" s="13"/>
      <c r="J162" s="32">
        <v>2.35069444444444E-2</v>
      </c>
      <c r="K162" s="31">
        <v>125</v>
      </c>
      <c r="L162" s="13"/>
      <c r="M162" s="13"/>
      <c r="N162" s="13"/>
      <c r="O162" s="13"/>
      <c r="P162" s="32">
        <v>3.2361111111111097E-2</v>
      </c>
      <c r="Q162" s="31">
        <v>94</v>
      </c>
    </row>
    <row r="163" spans="1:17">
      <c r="A163" s="30" t="s">
        <v>331</v>
      </c>
      <c r="B163" s="31">
        <v>607</v>
      </c>
      <c r="C163" s="30" t="s">
        <v>196</v>
      </c>
      <c r="D163" s="30" t="s">
        <v>39</v>
      </c>
      <c r="E163" s="31">
        <v>2</v>
      </c>
      <c r="F163" s="13"/>
      <c r="G163" s="13"/>
      <c r="H163" s="13"/>
      <c r="I163" s="13"/>
      <c r="J163" s="32">
        <v>2.15393518518519E-2</v>
      </c>
      <c r="K163" s="31">
        <v>91</v>
      </c>
      <c r="L163" s="32">
        <v>2.9039351851851899E-2</v>
      </c>
      <c r="M163" s="31">
        <v>96</v>
      </c>
      <c r="N163" s="13"/>
      <c r="O163" s="13"/>
      <c r="P163" s="13"/>
      <c r="Q163" s="13"/>
    </row>
    <row r="164" spans="1:17">
      <c r="A164" s="30" t="s">
        <v>330</v>
      </c>
      <c r="B164" s="31">
        <v>730</v>
      </c>
      <c r="C164" s="30" t="s">
        <v>196</v>
      </c>
      <c r="D164" s="30" t="s">
        <v>31</v>
      </c>
      <c r="E164" s="31">
        <v>2</v>
      </c>
      <c r="J164" s="32">
        <v>1.7812499999999998E-2</v>
      </c>
      <c r="K164" s="31">
        <v>19</v>
      </c>
      <c r="N164" s="32">
        <v>2.0706018518518499E-2</v>
      </c>
      <c r="O164" s="31">
        <v>17</v>
      </c>
    </row>
    <row r="165" spans="1:17">
      <c r="A165" s="30" t="s">
        <v>329</v>
      </c>
      <c r="B165" s="31">
        <v>526</v>
      </c>
      <c r="C165" s="30" t="s">
        <v>196</v>
      </c>
      <c r="D165" s="30" t="s">
        <v>40</v>
      </c>
      <c r="E165" s="31">
        <v>2</v>
      </c>
      <c r="F165" s="13"/>
      <c r="G165" s="13"/>
      <c r="H165" s="13"/>
      <c r="I165" s="13"/>
      <c r="J165" s="32">
        <v>2.6446759259259298E-2</v>
      </c>
      <c r="K165" s="31">
        <v>168</v>
      </c>
      <c r="L165" s="13"/>
      <c r="M165" s="13"/>
      <c r="N165" s="32">
        <v>3.36921296296296E-2</v>
      </c>
      <c r="O165" s="31">
        <v>179</v>
      </c>
      <c r="P165" s="13"/>
      <c r="Q165" s="13"/>
    </row>
    <row r="166" spans="1:17">
      <c r="A166" s="30" t="s">
        <v>328</v>
      </c>
      <c r="B166" s="31">
        <v>927</v>
      </c>
      <c r="C166" s="30" t="s">
        <v>196</v>
      </c>
      <c r="D166" s="30" t="s">
        <v>157</v>
      </c>
      <c r="E166" s="31">
        <v>2</v>
      </c>
      <c r="F166" s="13"/>
      <c r="G166" s="13"/>
      <c r="H166" s="13"/>
      <c r="I166" s="13"/>
      <c r="J166" s="13"/>
      <c r="K166" s="13"/>
      <c r="L166" s="32">
        <v>2.49537037037037E-2</v>
      </c>
      <c r="M166" s="31">
        <v>44</v>
      </c>
      <c r="N166" s="32">
        <v>2.2939814814814798E-2</v>
      </c>
      <c r="O166" s="31">
        <v>50</v>
      </c>
      <c r="P166" s="13"/>
      <c r="Q166" s="13"/>
    </row>
    <row r="167" spans="1:17">
      <c r="A167" s="30" t="s">
        <v>327</v>
      </c>
      <c r="B167" s="31">
        <v>611</v>
      </c>
      <c r="C167" s="30" t="s">
        <v>196</v>
      </c>
      <c r="D167" s="30" t="s">
        <v>26</v>
      </c>
      <c r="E167" s="31">
        <v>2</v>
      </c>
      <c r="F167" s="13"/>
      <c r="G167" s="13"/>
      <c r="H167" s="13"/>
      <c r="I167" s="13"/>
      <c r="J167" s="13"/>
      <c r="K167" s="13"/>
      <c r="L167" s="32">
        <v>2.8113425925925899E-2</v>
      </c>
      <c r="M167" s="31">
        <v>88</v>
      </c>
      <c r="N167" s="13"/>
      <c r="O167" s="13"/>
      <c r="P167" s="32">
        <v>2.9641203703703701E-2</v>
      </c>
      <c r="Q167" s="31">
        <v>63</v>
      </c>
    </row>
    <row r="168" spans="1:17">
      <c r="A168" s="30" t="s">
        <v>326</v>
      </c>
      <c r="B168" s="31">
        <v>382</v>
      </c>
      <c r="C168" s="30" t="s">
        <v>196</v>
      </c>
      <c r="D168" s="30" t="s">
        <v>26</v>
      </c>
      <c r="E168" s="31">
        <v>2</v>
      </c>
      <c r="J168" s="13"/>
      <c r="K168" s="13"/>
      <c r="L168" s="32">
        <v>2.4895833333333301E-2</v>
      </c>
      <c r="M168" s="31">
        <v>43</v>
      </c>
      <c r="P168" s="32">
        <v>2.82175925925926E-2</v>
      </c>
      <c r="Q168" s="31">
        <v>45</v>
      </c>
    </row>
    <row r="169" spans="1:17">
      <c r="A169" s="30" t="s">
        <v>325</v>
      </c>
      <c r="B169" s="31">
        <v>577</v>
      </c>
      <c r="C169" s="30" t="s">
        <v>196</v>
      </c>
      <c r="D169" s="30" t="s">
        <v>32</v>
      </c>
      <c r="E169" s="31">
        <v>2</v>
      </c>
      <c r="J169" s="13"/>
      <c r="K169" s="13"/>
      <c r="L169" s="32">
        <v>2.2175925925925901E-2</v>
      </c>
      <c r="M169" s="31">
        <v>13</v>
      </c>
      <c r="N169" s="32">
        <v>1.9641203703703699E-2</v>
      </c>
      <c r="O169" s="31">
        <v>9</v>
      </c>
    </row>
    <row r="170" spans="1:17">
      <c r="A170" s="30" t="s">
        <v>324</v>
      </c>
      <c r="B170" s="31">
        <v>923</v>
      </c>
      <c r="C170" s="30" t="s">
        <v>196</v>
      </c>
      <c r="D170" s="30" t="s">
        <v>45</v>
      </c>
      <c r="E170" s="31">
        <v>2</v>
      </c>
      <c r="J170" s="13"/>
      <c r="K170" s="13"/>
      <c r="L170" s="32">
        <v>3.12152777777778E-2</v>
      </c>
      <c r="M170" s="31">
        <v>119</v>
      </c>
      <c r="N170" s="32">
        <v>2.8553240740740699E-2</v>
      </c>
      <c r="O170" s="31">
        <v>139</v>
      </c>
    </row>
    <row r="171" spans="1:17">
      <c r="A171" s="30" t="s">
        <v>323</v>
      </c>
      <c r="B171" s="31">
        <v>679</v>
      </c>
      <c r="C171" s="30" t="s">
        <v>196</v>
      </c>
      <c r="D171" s="30" t="s">
        <v>35</v>
      </c>
      <c r="E171" s="31">
        <v>2</v>
      </c>
      <c r="F171" s="13"/>
      <c r="G171" s="13"/>
      <c r="H171" s="13"/>
      <c r="I171" s="13"/>
      <c r="J171" s="13"/>
      <c r="K171" s="13"/>
      <c r="L171" s="32">
        <v>2.8796296296296299E-2</v>
      </c>
      <c r="M171" s="31">
        <v>92</v>
      </c>
      <c r="N171" s="32">
        <v>2.44675925925926E-2</v>
      </c>
      <c r="O171" s="31">
        <v>81</v>
      </c>
    </row>
    <row r="172" spans="1:17">
      <c r="A172" s="30" t="s">
        <v>322</v>
      </c>
      <c r="B172" s="31">
        <v>765</v>
      </c>
      <c r="C172" s="30" t="s">
        <v>196</v>
      </c>
      <c r="D172" s="30" t="s">
        <v>34</v>
      </c>
      <c r="E172" s="31">
        <v>2</v>
      </c>
      <c r="J172" s="13"/>
      <c r="K172" s="13"/>
      <c r="L172" s="32">
        <v>3.1516203703703699E-2</v>
      </c>
      <c r="M172" s="31">
        <v>124</v>
      </c>
      <c r="N172" s="32">
        <v>2.73611111111111E-2</v>
      </c>
      <c r="O172" s="31">
        <v>128</v>
      </c>
    </row>
    <row r="173" spans="1:17">
      <c r="A173" s="30" t="s">
        <v>321</v>
      </c>
      <c r="B173" s="31">
        <v>915</v>
      </c>
      <c r="C173" s="30" t="s">
        <v>196</v>
      </c>
      <c r="D173" s="30" t="s">
        <v>38</v>
      </c>
      <c r="E173" s="31">
        <v>2</v>
      </c>
      <c r="J173" s="13"/>
      <c r="K173" s="13"/>
      <c r="L173" s="32">
        <v>3.5914351851851899E-2</v>
      </c>
      <c r="M173" s="31">
        <v>156</v>
      </c>
      <c r="N173" s="32">
        <v>3.24189814814815E-2</v>
      </c>
      <c r="O173" s="31">
        <v>170</v>
      </c>
    </row>
    <row r="174" spans="1:17">
      <c r="A174" s="30" t="s">
        <v>320</v>
      </c>
      <c r="B174" s="31">
        <v>533</v>
      </c>
      <c r="C174" s="30" t="s">
        <v>196</v>
      </c>
      <c r="D174" s="30" t="s">
        <v>46</v>
      </c>
      <c r="E174" s="31">
        <v>2</v>
      </c>
      <c r="F174" s="13"/>
      <c r="G174" s="13"/>
      <c r="H174" s="13"/>
      <c r="I174" s="13"/>
      <c r="J174" s="13"/>
      <c r="K174" s="13"/>
      <c r="L174" s="32">
        <v>3.125E-2</v>
      </c>
      <c r="M174" s="31">
        <v>120</v>
      </c>
      <c r="N174" s="32">
        <v>2.62615740740741E-2</v>
      </c>
      <c r="O174" s="31">
        <v>113</v>
      </c>
      <c r="P174" s="13"/>
      <c r="Q174" s="13"/>
    </row>
    <row r="175" spans="1:17">
      <c r="A175" s="30" t="s">
        <v>319</v>
      </c>
      <c r="B175" s="31">
        <v>917</v>
      </c>
      <c r="C175" s="30" t="s">
        <v>196</v>
      </c>
      <c r="D175" s="30" t="s">
        <v>38</v>
      </c>
      <c r="E175" s="31">
        <v>2</v>
      </c>
      <c r="J175" s="13"/>
      <c r="K175" s="13"/>
      <c r="L175" s="32">
        <v>3.6134259259259303E-2</v>
      </c>
      <c r="M175" s="31">
        <v>157</v>
      </c>
      <c r="N175" s="32">
        <v>3.14930555555556E-2</v>
      </c>
      <c r="O175" s="31">
        <v>163</v>
      </c>
    </row>
    <row r="176" spans="1:17">
      <c r="A176" s="30" t="s">
        <v>318</v>
      </c>
      <c r="B176" s="31">
        <v>717</v>
      </c>
      <c r="C176" s="30" t="s">
        <v>196</v>
      </c>
      <c r="D176" s="30" t="s">
        <v>33</v>
      </c>
      <c r="E176" s="31">
        <v>2</v>
      </c>
      <c r="J176" s="13"/>
      <c r="K176" s="13"/>
      <c r="L176" s="32">
        <v>2.2650462962963001E-2</v>
      </c>
      <c r="M176" s="31">
        <v>19</v>
      </c>
      <c r="P176" s="32">
        <v>2.78472222222222E-2</v>
      </c>
      <c r="Q176" s="31">
        <v>40</v>
      </c>
    </row>
    <row r="177" spans="1:17">
      <c r="A177" s="30" t="s">
        <v>317</v>
      </c>
      <c r="B177" s="31">
        <v>910</v>
      </c>
      <c r="C177" s="30" t="s">
        <v>196</v>
      </c>
      <c r="D177" s="30" t="s">
        <v>39</v>
      </c>
      <c r="E177" s="31">
        <v>2</v>
      </c>
      <c r="F177" s="13"/>
      <c r="G177" s="13"/>
      <c r="H177" s="13"/>
      <c r="I177" s="13"/>
      <c r="J177" s="13"/>
      <c r="K177" s="13"/>
      <c r="L177" s="32">
        <v>3.40393518518518E-2</v>
      </c>
      <c r="M177" s="31">
        <v>147</v>
      </c>
      <c r="N177" s="32">
        <v>3.1504629629629598E-2</v>
      </c>
      <c r="O177" s="31">
        <v>164</v>
      </c>
      <c r="P177" s="13"/>
      <c r="Q177" s="13"/>
    </row>
    <row r="178" spans="1:17">
      <c r="A178" s="30" t="s">
        <v>316</v>
      </c>
      <c r="B178" s="31">
        <v>670</v>
      </c>
      <c r="C178" s="30" t="s">
        <v>196</v>
      </c>
      <c r="D178" s="30" t="s">
        <v>38</v>
      </c>
      <c r="E178" s="31">
        <v>2</v>
      </c>
      <c r="F178" s="13"/>
      <c r="G178" s="13"/>
      <c r="H178" s="13"/>
      <c r="I178" s="13"/>
      <c r="J178" s="13"/>
      <c r="K178" s="13"/>
      <c r="L178" s="32">
        <v>2.6828703703703698E-2</v>
      </c>
      <c r="M178" s="31">
        <v>66</v>
      </c>
      <c r="N178" s="32">
        <v>2.5509259259259301E-2</v>
      </c>
      <c r="O178" s="31">
        <v>102</v>
      </c>
    </row>
    <row r="179" spans="1:17">
      <c r="A179" s="30" t="s">
        <v>315</v>
      </c>
      <c r="B179" s="31">
        <v>905</v>
      </c>
      <c r="C179" s="30" t="s">
        <v>196</v>
      </c>
      <c r="D179" s="30" t="s">
        <v>39</v>
      </c>
      <c r="E179" s="31">
        <v>2</v>
      </c>
      <c r="F179" s="13"/>
      <c r="G179" s="13"/>
      <c r="H179" s="13"/>
      <c r="I179" s="13"/>
      <c r="J179" s="13"/>
      <c r="K179" s="13"/>
      <c r="L179" s="32">
        <v>2.87731481481481E-2</v>
      </c>
      <c r="M179" s="31">
        <v>91</v>
      </c>
      <c r="N179" s="32">
        <v>2.5624999999999998E-2</v>
      </c>
      <c r="O179" s="31">
        <v>103</v>
      </c>
    </row>
    <row r="180" spans="1:17">
      <c r="A180" s="30" t="s">
        <v>314</v>
      </c>
      <c r="B180" s="31">
        <v>912</v>
      </c>
      <c r="C180" s="30" t="s">
        <v>196</v>
      </c>
      <c r="D180" s="30" t="s">
        <v>28</v>
      </c>
      <c r="E180" s="31">
        <v>2</v>
      </c>
      <c r="J180" s="13"/>
      <c r="K180" s="13"/>
      <c r="L180" s="32">
        <v>2.2523148148148101E-2</v>
      </c>
      <c r="M180" s="31">
        <v>17</v>
      </c>
      <c r="N180" s="32">
        <v>2.0636574074074099E-2</v>
      </c>
      <c r="O180" s="31">
        <v>15</v>
      </c>
    </row>
    <row r="181" spans="1:17">
      <c r="A181" s="30" t="s">
        <v>313</v>
      </c>
      <c r="B181" s="31">
        <v>986</v>
      </c>
      <c r="C181" s="30" t="s">
        <v>196</v>
      </c>
      <c r="D181" s="30" t="s">
        <v>55</v>
      </c>
      <c r="E181" s="31">
        <v>2</v>
      </c>
      <c r="F181" s="13"/>
      <c r="G181" s="13"/>
      <c r="H181" s="13"/>
      <c r="I181" s="13"/>
      <c r="J181" s="13"/>
      <c r="K181" s="13"/>
      <c r="L181" s="13"/>
      <c r="M181" s="13"/>
      <c r="N181" s="32">
        <v>2.94212962962963E-2</v>
      </c>
      <c r="O181" s="31">
        <v>144</v>
      </c>
      <c r="P181" s="32">
        <v>3.62731481481482E-2</v>
      </c>
      <c r="Q181" s="31">
        <v>124</v>
      </c>
    </row>
    <row r="182" spans="1:17">
      <c r="A182" s="30" t="s">
        <v>312</v>
      </c>
      <c r="B182" s="31">
        <v>971</v>
      </c>
      <c r="C182" s="30" t="s">
        <v>196</v>
      </c>
      <c r="D182" s="30" t="s">
        <v>40</v>
      </c>
      <c r="E182" s="31">
        <v>2</v>
      </c>
      <c r="F182" s="13"/>
      <c r="G182" s="13"/>
      <c r="H182" s="13"/>
      <c r="I182" s="13"/>
      <c r="J182" s="13"/>
      <c r="K182" s="13"/>
      <c r="L182" s="13"/>
      <c r="M182" s="13"/>
      <c r="N182" s="32">
        <v>3.2673611111111098E-2</v>
      </c>
      <c r="O182" s="31">
        <v>173</v>
      </c>
      <c r="P182" s="32">
        <v>4.18171296296296E-2</v>
      </c>
      <c r="Q182" s="31">
        <v>146</v>
      </c>
    </row>
    <row r="183" spans="1:17">
      <c r="A183" s="30" t="s">
        <v>311</v>
      </c>
      <c r="B183" s="31">
        <v>978</v>
      </c>
      <c r="C183" s="30" t="s">
        <v>196</v>
      </c>
      <c r="D183" s="30" t="s">
        <v>39</v>
      </c>
      <c r="E183" s="31">
        <v>2</v>
      </c>
      <c r="F183" s="13"/>
      <c r="G183" s="13"/>
      <c r="H183" s="13"/>
      <c r="I183" s="13"/>
      <c r="J183" s="13"/>
      <c r="K183" s="13"/>
      <c r="N183" s="32">
        <v>2.27430555555556E-2</v>
      </c>
      <c r="O183" s="31">
        <v>44</v>
      </c>
      <c r="P183" s="32">
        <v>2.7685185185185202E-2</v>
      </c>
      <c r="Q183" s="31">
        <v>36</v>
      </c>
    </row>
    <row r="184" spans="1:17">
      <c r="A184" s="30" t="s">
        <v>310</v>
      </c>
      <c r="B184" s="31">
        <v>613</v>
      </c>
      <c r="C184" s="30" t="s">
        <v>196</v>
      </c>
      <c r="D184" s="30" t="s">
        <v>26</v>
      </c>
      <c r="E184" s="31">
        <v>2</v>
      </c>
      <c r="J184" s="13"/>
      <c r="K184" s="13"/>
      <c r="N184" s="32">
        <v>2.2604166666666699E-2</v>
      </c>
      <c r="O184" s="31">
        <v>43</v>
      </c>
      <c r="P184" s="32">
        <v>2.8240740740740702E-2</v>
      </c>
      <c r="Q184" s="31">
        <v>46</v>
      </c>
    </row>
    <row r="185" spans="1:17">
      <c r="A185" s="30" t="s">
        <v>309</v>
      </c>
      <c r="B185" s="31">
        <v>482</v>
      </c>
      <c r="C185" s="30" t="s">
        <v>196</v>
      </c>
      <c r="D185" s="30" t="s">
        <v>26</v>
      </c>
      <c r="E185" s="31">
        <v>2</v>
      </c>
      <c r="F185" s="13"/>
      <c r="G185" s="13"/>
      <c r="H185" s="13"/>
      <c r="I185" s="13"/>
      <c r="J185" s="13"/>
      <c r="K185" s="13"/>
      <c r="L185" s="13"/>
      <c r="M185" s="13"/>
      <c r="N185" s="32">
        <v>2.9004629629629599E-2</v>
      </c>
      <c r="O185" s="31">
        <v>141</v>
      </c>
      <c r="P185" s="32">
        <v>3.9270833333333303E-2</v>
      </c>
      <c r="Q185" s="31">
        <v>137</v>
      </c>
    </row>
    <row r="186" spans="1:17">
      <c r="A186" s="30" t="s">
        <v>308</v>
      </c>
      <c r="B186" s="31">
        <v>570</v>
      </c>
      <c r="C186" s="30" t="s">
        <v>196</v>
      </c>
      <c r="D186" s="30" t="s">
        <v>45</v>
      </c>
      <c r="E186" s="31">
        <v>2</v>
      </c>
      <c r="F186" s="13"/>
      <c r="G186" s="13"/>
      <c r="H186" s="13"/>
      <c r="I186" s="13"/>
      <c r="J186" s="13"/>
      <c r="K186" s="13"/>
      <c r="L186" s="13"/>
      <c r="M186" s="13"/>
      <c r="N186" s="32">
        <v>2.61226851851852E-2</v>
      </c>
      <c r="O186" s="31">
        <v>108</v>
      </c>
      <c r="P186" s="32">
        <v>3.1423611111111097E-2</v>
      </c>
      <c r="Q186" s="31">
        <v>81</v>
      </c>
    </row>
    <row r="187" spans="1:17">
      <c r="A187" s="30" t="s">
        <v>307</v>
      </c>
      <c r="B187" s="31">
        <v>581</v>
      </c>
      <c r="C187" s="30" t="s">
        <v>196</v>
      </c>
      <c r="D187" s="30" t="s">
        <v>32</v>
      </c>
      <c r="E187" s="31">
        <v>2</v>
      </c>
      <c r="J187" s="13"/>
      <c r="K187" s="13"/>
      <c r="N187" s="32">
        <v>2.2789351851851901E-2</v>
      </c>
      <c r="O187" s="31">
        <v>45</v>
      </c>
      <c r="P187" s="32">
        <v>2.8206018518518498E-2</v>
      </c>
      <c r="Q187" s="31">
        <v>43</v>
      </c>
    </row>
    <row r="188" spans="1:17">
      <c r="A188" s="30" t="s">
        <v>306</v>
      </c>
      <c r="B188" s="31">
        <v>847</v>
      </c>
      <c r="C188" s="30" t="s">
        <v>196</v>
      </c>
      <c r="D188" s="30" t="s">
        <v>43</v>
      </c>
      <c r="E188" s="31">
        <v>2</v>
      </c>
      <c r="F188" s="13"/>
      <c r="G188" s="13"/>
      <c r="H188" s="13"/>
      <c r="I188" s="13"/>
      <c r="J188" s="13"/>
      <c r="K188" s="13"/>
      <c r="L188" s="13"/>
      <c r="M188" s="13"/>
      <c r="N188" s="32">
        <v>2.4282407407407398E-2</v>
      </c>
      <c r="O188" s="31">
        <v>80</v>
      </c>
      <c r="P188" s="32">
        <v>2.8750000000000001E-2</v>
      </c>
      <c r="Q188" s="31">
        <v>51</v>
      </c>
    </row>
    <row r="189" spans="1:17">
      <c r="A189" s="30" t="s">
        <v>305</v>
      </c>
      <c r="B189" s="31">
        <v>508</v>
      </c>
      <c r="C189" s="30" t="s">
        <v>196</v>
      </c>
      <c r="D189" s="30" t="s">
        <v>40</v>
      </c>
      <c r="E189" s="31">
        <v>2</v>
      </c>
      <c r="J189" s="13"/>
      <c r="K189" s="13"/>
      <c r="N189" s="32">
        <v>3.07407407407407E-2</v>
      </c>
      <c r="O189" s="31">
        <v>155</v>
      </c>
      <c r="P189" s="32">
        <v>3.6111111111111101E-2</v>
      </c>
      <c r="Q189" s="31">
        <v>121</v>
      </c>
    </row>
    <row r="190" spans="1:17">
      <c r="A190" s="30" t="s">
        <v>304</v>
      </c>
      <c r="B190" s="31">
        <v>899</v>
      </c>
      <c r="C190" s="30" t="s">
        <v>196</v>
      </c>
      <c r="D190" s="30" t="s">
        <v>32</v>
      </c>
      <c r="E190" s="31">
        <v>2</v>
      </c>
      <c r="F190" s="13"/>
      <c r="G190" s="13"/>
      <c r="H190" s="13"/>
      <c r="I190" s="13"/>
      <c r="J190" s="13"/>
      <c r="K190" s="13"/>
      <c r="L190" s="13"/>
      <c r="M190" s="13"/>
      <c r="N190" s="32">
        <v>2.6608796296296301E-2</v>
      </c>
      <c r="O190" s="31">
        <v>120</v>
      </c>
      <c r="P190" s="32">
        <v>3.11458333333333E-2</v>
      </c>
      <c r="Q190" s="31">
        <v>78</v>
      </c>
    </row>
    <row r="191" spans="1:17">
      <c r="A191" s="30" t="s">
        <v>303</v>
      </c>
      <c r="B191" s="31">
        <v>987</v>
      </c>
      <c r="C191" s="30" t="s">
        <v>196</v>
      </c>
      <c r="D191" s="30" t="s">
        <v>41</v>
      </c>
      <c r="E191" s="31">
        <v>2</v>
      </c>
      <c r="J191" s="13"/>
      <c r="K191" s="13"/>
      <c r="L191" s="13"/>
      <c r="M191" s="13"/>
      <c r="N191" s="32">
        <v>2.9895833333333299E-2</v>
      </c>
      <c r="O191" s="31">
        <v>147</v>
      </c>
      <c r="P191" s="32">
        <v>3.6770833333333301E-2</v>
      </c>
      <c r="Q191" s="31">
        <v>128</v>
      </c>
    </row>
    <row r="192" spans="1:17">
      <c r="A192" s="30" t="s">
        <v>302</v>
      </c>
      <c r="B192" s="31">
        <v>623</v>
      </c>
      <c r="C192" s="30" t="s">
        <v>196</v>
      </c>
      <c r="D192" s="30" t="s">
        <v>26</v>
      </c>
      <c r="E192" s="31">
        <v>2</v>
      </c>
      <c r="J192" s="13"/>
      <c r="K192" s="13"/>
      <c r="L192" s="13"/>
      <c r="M192" s="13"/>
      <c r="N192" s="32">
        <v>2.22337962962963E-2</v>
      </c>
      <c r="O192" s="31">
        <v>38</v>
      </c>
      <c r="P192" s="32">
        <v>2.61226851851852E-2</v>
      </c>
      <c r="Q192" s="31">
        <v>19</v>
      </c>
    </row>
    <row r="193" spans="1:17">
      <c r="A193" s="30" t="s">
        <v>301</v>
      </c>
      <c r="B193" s="31">
        <v>973</v>
      </c>
      <c r="C193" s="30" t="s">
        <v>196</v>
      </c>
      <c r="D193" s="30" t="s">
        <v>40</v>
      </c>
      <c r="E193" s="31">
        <v>2</v>
      </c>
      <c r="F193" s="13"/>
      <c r="G193" s="13"/>
      <c r="H193" s="13"/>
      <c r="I193" s="13"/>
      <c r="J193" s="13"/>
      <c r="K193" s="13"/>
      <c r="N193" s="32">
        <v>3.8356481481481498E-2</v>
      </c>
      <c r="O193" s="31">
        <v>192</v>
      </c>
      <c r="P193" s="32">
        <v>4.5509259259259298E-2</v>
      </c>
      <c r="Q193" s="31">
        <v>148</v>
      </c>
    </row>
    <row r="194" spans="1:17">
      <c r="A194" s="30" t="s">
        <v>300</v>
      </c>
      <c r="B194" s="31">
        <v>995</v>
      </c>
      <c r="C194" s="30" t="s">
        <v>196</v>
      </c>
      <c r="D194" s="30" t="s">
        <v>82</v>
      </c>
      <c r="E194" s="31">
        <v>2</v>
      </c>
      <c r="F194" s="13"/>
      <c r="G194" s="13"/>
      <c r="H194" s="13"/>
      <c r="I194" s="13"/>
      <c r="J194" s="13"/>
      <c r="K194" s="13"/>
      <c r="L194" s="13"/>
      <c r="M194" s="13"/>
      <c r="N194" s="32">
        <v>2.62615740740741E-2</v>
      </c>
      <c r="O194" s="31">
        <v>112</v>
      </c>
      <c r="P194" s="32">
        <v>3.1643518518518501E-2</v>
      </c>
      <c r="Q194" s="31">
        <v>84</v>
      </c>
    </row>
    <row r="195" spans="1:17">
      <c r="A195" s="30" t="s">
        <v>299</v>
      </c>
      <c r="B195" s="31">
        <v>989</v>
      </c>
      <c r="C195" s="30" t="s">
        <v>196</v>
      </c>
      <c r="D195" s="30" t="s">
        <v>41</v>
      </c>
      <c r="E195" s="31">
        <v>2</v>
      </c>
      <c r="J195" s="13"/>
      <c r="K195" s="13"/>
      <c r="N195" s="32">
        <v>2.3900462962962998E-2</v>
      </c>
      <c r="O195" s="31">
        <v>74</v>
      </c>
      <c r="P195" s="32">
        <v>2.9479166666666699E-2</v>
      </c>
      <c r="Q195" s="31">
        <v>62</v>
      </c>
    </row>
    <row r="196" spans="1:17">
      <c r="A196" s="30" t="s">
        <v>298</v>
      </c>
      <c r="B196" s="31">
        <v>994</v>
      </c>
      <c r="C196" s="30" t="s">
        <v>196</v>
      </c>
      <c r="D196" s="30" t="s">
        <v>82</v>
      </c>
      <c r="E196" s="31">
        <v>2</v>
      </c>
      <c r="F196" s="13"/>
      <c r="G196" s="13"/>
      <c r="H196" s="13"/>
      <c r="I196" s="13"/>
      <c r="J196" s="13"/>
      <c r="K196" s="13"/>
      <c r="N196" s="32">
        <v>2.5277777777777798E-2</v>
      </c>
      <c r="O196" s="31">
        <v>95</v>
      </c>
      <c r="P196" s="32">
        <v>3.2349537037037003E-2</v>
      </c>
      <c r="Q196" s="31">
        <v>93</v>
      </c>
    </row>
    <row r="197" spans="1:17">
      <c r="A197" s="30" t="s">
        <v>297</v>
      </c>
      <c r="B197" s="31">
        <v>480</v>
      </c>
      <c r="C197" s="30" t="s">
        <v>196</v>
      </c>
      <c r="D197" s="30" t="s">
        <v>26</v>
      </c>
      <c r="E197" s="31">
        <v>2</v>
      </c>
      <c r="F197" s="13"/>
      <c r="G197" s="13"/>
      <c r="H197" s="13"/>
      <c r="I197" s="13"/>
      <c r="J197" s="13"/>
      <c r="K197" s="13"/>
      <c r="L197" s="13"/>
      <c r="M197" s="13"/>
      <c r="N197" s="32">
        <v>3.09722222222222E-2</v>
      </c>
      <c r="O197" s="31">
        <v>158</v>
      </c>
      <c r="P197" s="32">
        <v>3.9363425925925899E-2</v>
      </c>
      <c r="Q197" s="31">
        <v>138</v>
      </c>
    </row>
    <row r="198" spans="1:17">
      <c r="A198" s="30" t="s">
        <v>296</v>
      </c>
      <c r="B198" s="31">
        <v>975</v>
      </c>
      <c r="C198" s="30" t="s">
        <v>196</v>
      </c>
      <c r="D198" s="30" t="s">
        <v>40</v>
      </c>
      <c r="E198" s="31">
        <v>2</v>
      </c>
      <c r="F198" s="13"/>
      <c r="G198" s="13"/>
      <c r="H198" s="13"/>
      <c r="I198" s="13"/>
      <c r="J198" s="13"/>
      <c r="K198" s="13"/>
      <c r="L198" s="13"/>
      <c r="M198" s="13"/>
      <c r="N198" s="32">
        <v>2.47106481481481E-2</v>
      </c>
      <c r="O198" s="31">
        <v>85</v>
      </c>
      <c r="P198" s="32">
        <v>2.9282407407407399E-2</v>
      </c>
      <c r="Q198" s="31">
        <v>59</v>
      </c>
    </row>
    <row r="199" spans="1:17">
      <c r="A199" s="30" t="s">
        <v>295</v>
      </c>
      <c r="B199" s="31">
        <v>481</v>
      </c>
      <c r="C199" s="30" t="s">
        <v>196</v>
      </c>
      <c r="D199" s="30" t="s">
        <v>26</v>
      </c>
      <c r="E199" s="31">
        <v>2</v>
      </c>
      <c r="F199" s="13"/>
      <c r="G199" s="13"/>
      <c r="H199" s="13"/>
      <c r="I199" s="13"/>
      <c r="J199" s="13"/>
      <c r="K199" s="13"/>
      <c r="L199" s="13"/>
      <c r="M199" s="13"/>
      <c r="N199" s="32">
        <v>3.0983796296296301E-2</v>
      </c>
      <c r="O199" s="31">
        <v>159</v>
      </c>
      <c r="P199" s="32">
        <v>4.0706018518518503E-2</v>
      </c>
      <c r="Q199" s="31">
        <v>142</v>
      </c>
    </row>
    <row r="200" spans="1:17">
      <c r="A200" s="30" t="s">
        <v>294</v>
      </c>
      <c r="B200" s="31">
        <v>976</v>
      </c>
      <c r="C200" s="30" t="s">
        <v>196</v>
      </c>
      <c r="D200" s="30" t="s">
        <v>40</v>
      </c>
      <c r="E200" s="31">
        <v>2</v>
      </c>
      <c r="F200" s="13"/>
      <c r="G200" s="13"/>
      <c r="H200" s="13"/>
      <c r="I200" s="13"/>
      <c r="J200" s="13"/>
      <c r="K200" s="13"/>
      <c r="N200" s="32">
        <v>2.9259259259259301E-2</v>
      </c>
      <c r="O200" s="31">
        <v>142</v>
      </c>
      <c r="P200" s="32">
        <v>3.7662037037037001E-2</v>
      </c>
      <c r="Q200" s="31">
        <v>132</v>
      </c>
    </row>
    <row r="201" spans="1:17">
      <c r="A201" s="30" t="s">
        <v>293</v>
      </c>
      <c r="B201" s="31">
        <v>996</v>
      </c>
      <c r="C201" s="30" t="s">
        <v>196</v>
      </c>
      <c r="D201" s="30" t="s">
        <v>46</v>
      </c>
      <c r="E201" s="31">
        <v>2</v>
      </c>
      <c r="J201" s="13"/>
      <c r="K201" s="13"/>
      <c r="N201" s="32">
        <v>2.2824074074074101E-2</v>
      </c>
      <c r="O201" s="31">
        <v>46</v>
      </c>
      <c r="P201" s="32">
        <v>2.7210648148148098E-2</v>
      </c>
      <c r="Q201" s="31">
        <v>29</v>
      </c>
    </row>
    <row r="202" spans="1:17">
      <c r="A202" s="30" t="s">
        <v>292</v>
      </c>
      <c r="B202" s="31">
        <v>495</v>
      </c>
      <c r="C202" s="30" t="s">
        <v>196</v>
      </c>
      <c r="D202" s="30" t="s">
        <v>40</v>
      </c>
      <c r="E202" s="31">
        <v>2</v>
      </c>
      <c r="F202" s="13"/>
      <c r="G202" s="13"/>
      <c r="H202" s="13"/>
      <c r="I202" s="13"/>
      <c r="J202" s="13"/>
      <c r="K202" s="13"/>
      <c r="L202" s="13"/>
      <c r="M202" s="13"/>
      <c r="N202" s="32">
        <v>2.7164351851851901E-2</v>
      </c>
      <c r="O202" s="31">
        <v>125</v>
      </c>
      <c r="P202" s="32">
        <v>3.4537037037036998E-2</v>
      </c>
      <c r="Q202" s="31">
        <v>111</v>
      </c>
    </row>
    <row r="203" spans="1:17">
      <c r="A203" s="30" t="s">
        <v>291</v>
      </c>
      <c r="B203" s="31">
        <v>977</v>
      </c>
      <c r="C203" s="30" t="s">
        <v>196</v>
      </c>
      <c r="D203" s="30" t="s">
        <v>40</v>
      </c>
      <c r="E203" s="31">
        <v>2</v>
      </c>
      <c r="J203" s="13"/>
      <c r="K203" s="13"/>
      <c r="N203" s="32">
        <v>2.37152777777778E-2</v>
      </c>
      <c r="O203" s="31">
        <v>69</v>
      </c>
      <c r="P203" s="32">
        <v>2.88425925925926E-2</v>
      </c>
      <c r="Q203" s="31">
        <v>53</v>
      </c>
    </row>
    <row r="204" spans="1:17">
      <c r="A204" s="30" t="s">
        <v>290</v>
      </c>
      <c r="B204" s="31">
        <v>612</v>
      </c>
      <c r="C204" s="30" t="s">
        <v>196</v>
      </c>
      <c r="D204" s="30" t="s">
        <v>26</v>
      </c>
      <c r="E204" s="31">
        <v>1</v>
      </c>
      <c r="F204" s="13"/>
      <c r="G204" s="13"/>
      <c r="H204" s="13"/>
      <c r="I204" s="13"/>
      <c r="J204" s="32">
        <v>1.9456018518518501E-2</v>
      </c>
      <c r="K204" s="31">
        <v>50</v>
      </c>
      <c r="L204" s="13"/>
      <c r="M204" s="13"/>
      <c r="N204" s="13"/>
      <c r="O204" s="13"/>
      <c r="P204" s="13"/>
      <c r="Q204" s="13"/>
    </row>
    <row r="205" spans="1:17">
      <c r="A205" s="30" t="s">
        <v>289</v>
      </c>
      <c r="B205" s="31">
        <v>797</v>
      </c>
      <c r="C205" s="30" t="s">
        <v>196</v>
      </c>
      <c r="D205" s="30" t="s">
        <v>255</v>
      </c>
      <c r="E205" s="31">
        <v>1</v>
      </c>
      <c r="F205" s="13"/>
      <c r="G205" s="13"/>
      <c r="H205" s="13"/>
      <c r="I205" s="13"/>
      <c r="J205" s="32">
        <v>2.4861111111111101E-2</v>
      </c>
      <c r="K205" s="31">
        <v>147</v>
      </c>
      <c r="L205" s="13"/>
      <c r="M205" s="13"/>
      <c r="P205" s="13"/>
      <c r="Q205" s="13"/>
    </row>
    <row r="206" spans="1:17">
      <c r="A206" s="30" t="s">
        <v>288</v>
      </c>
      <c r="B206" s="31">
        <v>537</v>
      </c>
      <c r="C206" s="30" t="s">
        <v>196</v>
      </c>
      <c r="D206" s="30" t="s">
        <v>36</v>
      </c>
      <c r="E206" s="31">
        <v>1</v>
      </c>
      <c r="J206" s="32">
        <v>1.6469907407407398E-2</v>
      </c>
      <c r="K206" s="31">
        <v>6</v>
      </c>
    </row>
    <row r="207" spans="1:17">
      <c r="A207" s="30" t="s">
        <v>287</v>
      </c>
      <c r="B207" s="31">
        <v>778</v>
      </c>
      <c r="C207" s="30" t="s">
        <v>196</v>
      </c>
      <c r="D207" s="30" t="s">
        <v>51</v>
      </c>
      <c r="E207" s="31">
        <v>1</v>
      </c>
      <c r="F207" s="13"/>
      <c r="G207" s="13"/>
      <c r="H207" s="13"/>
      <c r="I207" s="13"/>
      <c r="J207" s="32">
        <v>2.2152777777777799E-2</v>
      </c>
      <c r="K207" s="31">
        <v>105</v>
      </c>
      <c r="L207" s="13"/>
      <c r="M207" s="13"/>
      <c r="N207" s="13"/>
      <c r="O207" s="13"/>
      <c r="P207" s="13"/>
      <c r="Q207" s="13"/>
    </row>
    <row r="208" spans="1:17">
      <c r="A208" s="30" t="s">
        <v>286</v>
      </c>
      <c r="B208" s="31">
        <v>762</v>
      </c>
      <c r="C208" s="30" t="s">
        <v>196</v>
      </c>
      <c r="D208" s="30" t="s">
        <v>34</v>
      </c>
      <c r="E208" s="31">
        <v>1</v>
      </c>
      <c r="F208" s="13"/>
      <c r="G208" s="13"/>
      <c r="H208" s="13"/>
      <c r="I208" s="13"/>
      <c r="J208" s="32">
        <v>1.9212962962963001E-2</v>
      </c>
      <c r="K208" s="31">
        <v>46</v>
      </c>
      <c r="L208" s="13"/>
      <c r="M208" s="13"/>
      <c r="N208" s="13"/>
      <c r="O208" s="13"/>
      <c r="P208" s="13"/>
      <c r="Q208" s="13"/>
    </row>
    <row r="209" spans="1:17">
      <c r="A209" s="30" t="s">
        <v>285</v>
      </c>
      <c r="B209" s="31">
        <v>825</v>
      </c>
      <c r="C209" s="30" t="s">
        <v>196</v>
      </c>
      <c r="D209" s="30" t="s">
        <v>157</v>
      </c>
      <c r="E209" s="31">
        <v>1</v>
      </c>
      <c r="F209" s="13"/>
      <c r="G209" s="13"/>
      <c r="H209" s="13"/>
      <c r="I209" s="13"/>
      <c r="J209" s="32">
        <v>2.1562499999999998E-2</v>
      </c>
      <c r="K209" s="31">
        <v>95</v>
      </c>
      <c r="L209" s="13"/>
      <c r="M209" s="13"/>
      <c r="N209" s="13"/>
      <c r="O209" s="13"/>
      <c r="P209" s="13"/>
      <c r="Q209" s="13"/>
    </row>
    <row r="210" spans="1:17">
      <c r="A210" s="30" t="s">
        <v>284</v>
      </c>
      <c r="B210" s="31">
        <v>538</v>
      </c>
      <c r="C210" s="30" t="s">
        <v>196</v>
      </c>
      <c r="D210" s="30" t="s">
        <v>36</v>
      </c>
      <c r="E210" s="31">
        <v>1</v>
      </c>
      <c r="J210" s="32">
        <v>1.9143518518518501E-2</v>
      </c>
      <c r="K210" s="31">
        <v>44</v>
      </c>
    </row>
    <row r="211" spans="1:17">
      <c r="A211" s="30" t="s">
        <v>283</v>
      </c>
      <c r="B211" s="31">
        <v>678</v>
      </c>
      <c r="C211" s="30" t="s">
        <v>196</v>
      </c>
      <c r="D211" s="30" t="s">
        <v>35</v>
      </c>
      <c r="E211" s="31">
        <v>1</v>
      </c>
      <c r="F211" s="13"/>
      <c r="G211" s="13"/>
      <c r="H211" s="13"/>
      <c r="I211" s="13"/>
      <c r="J211" s="32">
        <v>2.0659722222222201E-2</v>
      </c>
      <c r="K211" s="31">
        <v>75</v>
      </c>
      <c r="L211" s="13"/>
      <c r="M211" s="13"/>
      <c r="P211" s="13"/>
      <c r="Q211" s="13"/>
    </row>
    <row r="212" spans="1:17">
      <c r="A212" s="30" t="s">
        <v>282</v>
      </c>
      <c r="B212" s="31">
        <v>722</v>
      </c>
      <c r="C212" s="30" t="s">
        <v>196</v>
      </c>
      <c r="D212" s="30" t="s">
        <v>31</v>
      </c>
      <c r="E212" s="31">
        <v>1</v>
      </c>
      <c r="J212" s="32">
        <v>1.8668981481481502E-2</v>
      </c>
      <c r="K212" s="31">
        <v>32</v>
      </c>
    </row>
    <row r="213" spans="1:17">
      <c r="A213" s="30" t="s">
        <v>281</v>
      </c>
      <c r="B213" s="31">
        <v>882</v>
      </c>
      <c r="C213" s="30" t="s">
        <v>196</v>
      </c>
      <c r="D213" s="30" t="s">
        <v>41</v>
      </c>
      <c r="E213" s="31">
        <v>1</v>
      </c>
      <c r="F213" s="13"/>
      <c r="G213" s="13"/>
      <c r="H213" s="13"/>
      <c r="I213" s="13"/>
      <c r="J213" s="32">
        <v>2.4004629629629601E-2</v>
      </c>
      <c r="K213" s="31">
        <v>138</v>
      </c>
      <c r="L213" s="13"/>
      <c r="M213" s="13"/>
      <c r="N213" s="13"/>
      <c r="O213" s="13"/>
    </row>
    <row r="214" spans="1:17">
      <c r="A214" s="30" t="s">
        <v>280</v>
      </c>
      <c r="B214" s="31">
        <v>739</v>
      </c>
      <c r="C214" s="30" t="s">
        <v>196</v>
      </c>
      <c r="D214" s="30" t="s">
        <v>37</v>
      </c>
      <c r="E214" s="31">
        <v>1</v>
      </c>
      <c r="J214" s="32">
        <v>2.0127314814814799E-2</v>
      </c>
      <c r="K214" s="31">
        <v>60</v>
      </c>
      <c r="N214" s="13"/>
      <c r="O214" s="13"/>
    </row>
    <row r="215" spans="1:17">
      <c r="A215" s="30" t="s">
        <v>279</v>
      </c>
      <c r="B215" s="31">
        <v>638</v>
      </c>
      <c r="C215" s="30" t="s">
        <v>196</v>
      </c>
      <c r="D215" s="30" t="s">
        <v>38</v>
      </c>
      <c r="E215" s="31">
        <v>1</v>
      </c>
      <c r="F215" s="13"/>
      <c r="G215" s="13"/>
      <c r="H215" s="13"/>
      <c r="I215" s="13"/>
      <c r="J215" s="32">
        <v>2.1493055555555599E-2</v>
      </c>
      <c r="K215" s="31">
        <v>90</v>
      </c>
      <c r="N215" s="13"/>
      <c r="O215" s="13"/>
      <c r="P215" s="13"/>
      <c r="Q215" s="13"/>
    </row>
    <row r="216" spans="1:17">
      <c r="A216" s="30" t="s">
        <v>278</v>
      </c>
      <c r="B216" s="31">
        <v>814</v>
      </c>
      <c r="C216" s="30" t="s">
        <v>196</v>
      </c>
      <c r="D216" s="30" t="s">
        <v>28</v>
      </c>
      <c r="E216" s="31">
        <v>1</v>
      </c>
      <c r="F216" s="13"/>
      <c r="G216" s="13"/>
      <c r="H216" s="13"/>
      <c r="I216" s="13"/>
      <c r="J216" s="32">
        <v>1.7708333333333302E-2</v>
      </c>
      <c r="K216" s="31">
        <v>16</v>
      </c>
      <c r="L216" s="13"/>
      <c r="M216" s="13"/>
      <c r="P216" s="13"/>
      <c r="Q216" s="13"/>
    </row>
    <row r="217" spans="1:17">
      <c r="A217" s="30" t="s">
        <v>277</v>
      </c>
      <c r="B217" s="31">
        <v>734</v>
      </c>
      <c r="C217" s="30" t="s">
        <v>196</v>
      </c>
      <c r="D217" s="30" t="s">
        <v>116</v>
      </c>
      <c r="E217" s="31">
        <v>1</v>
      </c>
      <c r="J217" s="32">
        <v>1.8229166666666699E-2</v>
      </c>
      <c r="K217" s="31">
        <v>22</v>
      </c>
      <c r="L217" s="13"/>
      <c r="M217" s="13"/>
    </row>
    <row r="218" spans="1:17">
      <c r="A218" s="30" t="s">
        <v>276</v>
      </c>
      <c r="B218" s="31">
        <v>572</v>
      </c>
      <c r="C218" s="30" t="s">
        <v>196</v>
      </c>
      <c r="D218" s="30" t="s">
        <v>45</v>
      </c>
      <c r="E218" s="31">
        <v>1</v>
      </c>
      <c r="J218" s="32">
        <v>2.6249999999999999E-2</v>
      </c>
      <c r="K218" s="31">
        <v>166</v>
      </c>
      <c r="N218" s="13"/>
      <c r="O218" s="13"/>
    </row>
    <row r="219" spans="1:17">
      <c r="A219" s="30" t="s">
        <v>275</v>
      </c>
      <c r="B219" s="31">
        <v>755</v>
      </c>
      <c r="C219" s="30" t="s">
        <v>196</v>
      </c>
      <c r="D219" s="30" t="s">
        <v>44</v>
      </c>
      <c r="E219" s="31">
        <v>1</v>
      </c>
      <c r="J219" s="32">
        <v>2.2222222222222199E-2</v>
      </c>
      <c r="K219" s="31">
        <v>107</v>
      </c>
      <c r="L219" s="13"/>
      <c r="M219" s="13"/>
    </row>
    <row r="220" spans="1:17">
      <c r="A220" s="30" t="s">
        <v>274</v>
      </c>
      <c r="B220" s="31">
        <v>804</v>
      </c>
      <c r="C220" s="30" t="s">
        <v>196</v>
      </c>
      <c r="D220" s="30" t="s">
        <v>30</v>
      </c>
      <c r="E220" s="31">
        <v>1</v>
      </c>
      <c r="J220" s="32">
        <v>1.59375E-2</v>
      </c>
      <c r="K220" s="31">
        <v>2</v>
      </c>
    </row>
    <row r="221" spans="1:17">
      <c r="A221" s="30" t="s">
        <v>273</v>
      </c>
      <c r="B221" s="31">
        <v>704</v>
      </c>
      <c r="C221" s="30" t="s">
        <v>196</v>
      </c>
      <c r="D221" s="30" t="s">
        <v>27</v>
      </c>
      <c r="E221" s="31">
        <v>1</v>
      </c>
      <c r="J221" s="32">
        <v>1.9386574074074101E-2</v>
      </c>
      <c r="K221" s="31">
        <v>47</v>
      </c>
    </row>
    <row r="222" spans="1:17">
      <c r="A222" s="30" t="s">
        <v>272</v>
      </c>
      <c r="B222" s="31">
        <v>561</v>
      </c>
      <c r="C222" s="30" t="s">
        <v>196</v>
      </c>
      <c r="D222" s="30" t="s">
        <v>42</v>
      </c>
      <c r="E222" s="31">
        <v>1</v>
      </c>
      <c r="F222" s="13"/>
      <c r="G222" s="13"/>
      <c r="H222" s="13"/>
      <c r="I222" s="13"/>
      <c r="J222" s="32">
        <v>2.3587962962963002E-2</v>
      </c>
      <c r="K222" s="31">
        <v>127</v>
      </c>
      <c r="L222" s="13"/>
      <c r="M222" s="13"/>
      <c r="N222" s="13"/>
      <c r="O222" s="13"/>
      <c r="P222" s="13"/>
      <c r="Q222" s="13"/>
    </row>
    <row r="223" spans="1:17">
      <c r="A223" s="30" t="s">
        <v>271</v>
      </c>
      <c r="B223" s="31">
        <v>867</v>
      </c>
      <c r="C223" s="30" t="s">
        <v>196</v>
      </c>
      <c r="D223" s="30" t="s">
        <v>29</v>
      </c>
      <c r="E223" s="31">
        <v>1</v>
      </c>
      <c r="F223" s="13"/>
      <c r="G223" s="13"/>
      <c r="H223" s="13"/>
      <c r="I223" s="13"/>
      <c r="J223" s="32">
        <v>1.84143518518519E-2</v>
      </c>
      <c r="K223" s="31">
        <v>23</v>
      </c>
      <c r="L223" s="13"/>
      <c r="M223" s="13"/>
      <c r="N223" s="13"/>
      <c r="O223" s="13"/>
    </row>
    <row r="224" spans="1:17">
      <c r="A224" s="30" t="s">
        <v>270</v>
      </c>
      <c r="B224" s="31">
        <v>674</v>
      </c>
      <c r="C224" s="30" t="s">
        <v>196</v>
      </c>
      <c r="D224" s="30" t="s">
        <v>38</v>
      </c>
      <c r="E224" s="31">
        <v>1</v>
      </c>
      <c r="J224" s="32">
        <v>2.1909722222222199E-2</v>
      </c>
      <c r="K224" s="31">
        <v>101</v>
      </c>
      <c r="N224" s="13"/>
      <c r="O224" s="13"/>
    </row>
    <row r="225" spans="1:17">
      <c r="A225" s="30" t="s">
        <v>269</v>
      </c>
      <c r="B225" s="31">
        <v>769</v>
      </c>
      <c r="C225" s="30" t="s">
        <v>196</v>
      </c>
      <c r="D225" s="30" t="s">
        <v>34</v>
      </c>
      <c r="E225" s="31">
        <v>1</v>
      </c>
      <c r="F225" s="13"/>
      <c r="G225" s="13"/>
      <c r="H225" s="13"/>
      <c r="I225" s="13"/>
      <c r="J225" s="32">
        <v>2.56712962962963E-2</v>
      </c>
      <c r="K225" s="31">
        <v>159</v>
      </c>
      <c r="L225" s="13"/>
      <c r="M225" s="13"/>
      <c r="N225" s="13"/>
      <c r="O225" s="13"/>
    </row>
    <row r="226" spans="1:17">
      <c r="A226" s="30" t="s">
        <v>268</v>
      </c>
      <c r="B226" s="31">
        <v>655</v>
      </c>
      <c r="C226" s="30" t="s">
        <v>196</v>
      </c>
      <c r="D226" s="30" t="s">
        <v>38</v>
      </c>
      <c r="E226" s="31">
        <v>1</v>
      </c>
      <c r="F226" s="13"/>
      <c r="G226" s="13"/>
      <c r="H226" s="13"/>
      <c r="I226" s="13"/>
      <c r="J226" s="32">
        <v>2.3657407407407401E-2</v>
      </c>
      <c r="K226" s="31">
        <v>130</v>
      </c>
      <c r="L226" s="13"/>
      <c r="M226" s="13"/>
      <c r="N226" s="13"/>
      <c r="O226" s="13"/>
      <c r="P226" s="13"/>
      <c r="Q226" s="13"/>
    </row>
    <row r="227" spans="1:17">
      <c r="A227" s="30" t="s">
        <v>267</v>
      </c>
      <c r="B227" s="31">
        <v>660</v>
      </c>
      <c r="C227" s="30" t="s">
        <v>196</v>
      </c>
      <c r="D227" s="30" t="s">
        <v>38</v>
      </c>
      <c r="E227" s="31">
        <v>1</v>
      </c>
      <c r="J227" s="32">
        <v>2.5115740740740699E-2</v>
      </c>
      <c r="K227" s="31">
        <v>152</v>
      </c>
    </row>
    <row r="228" spans="1:17">
      <c r="A228" s="30" t="s">
        <v>266</v>
      </c>
      <c r="B228" s="31">
        <v>667</v>
      </c>
      <c r="C228" s="30" t="s">
        <v>196</v>
      </c>
      <c r="D228" s="30" t="s">
        <v>38</v>
      </c>
      <c r="E228" s="31">
        <v>1</v>
      </c>
      <c r="J228" s="32">
        <v>3.3553240740740703E-2</v>
      </c>
      <c r="K228" s="31">
        <v>186</v>
      </c>
    </row>
    <row r="229" spans="1:17">
      <c r="A229" s="30" t="s">
        <v>265</v>
      </c>
      <c r="B229" s="31">
        <v>824</v>
      </c>
      <c r="C229" s="30" t="s">
        <v>196</v>
      </c>
      <c r="D229" s="30" t="s">
        <v>96</v>
      </c>
      <c r="E229" s="31">
        <v>1</v>
      </c>
      <c r="J229" s="32">
        <v>3.0995370370370399E-2</v>
      </c>
      <c r="K229" s="31">
        <v>185</v>
      </c>
    </row>
    <row r="230" spans="1:17">
      <c r="A230" s="30" t="s">
        <v>264</v>
      </c>
      <c r="B230" s="31">
        <v>546</v>
      </c>
      <c r="C230" s="30" t="s">
        <v>196</v>
      </c>
      <c r="D230" s="30" t="s">
        <v>41</v>
      </c>
      <c r="E230" s="31">
        <v>1</v>
      </c>
      <c r="J230" s="32">
        <v>1.9097222222222199E-2</v>
      </c>
      <c r="K230" s="31">
        <v>41</v>
      </c>
      <c r="N230" s="13"/>
      <c r="O230" s="13"/>
    </row>
    <row r="231" spans="1:17">
      <c r="A231" s="30" t="s">
        <v>263</v>
      </c>
      <c r="B231" s="31">
        <v>694</v>
      </c>
      <c r="C231" s="30" t="s">
        <v>196</v>
      </c>
      <c r="D231" s="30" t="s">
        <v>35</v>
      </c>
      <c r="E231" s="31">
        <v>1</v>
      </c>
      <c r="F231" s="13"/>
      <c r="G231" s="13"/>
      <c r="H231" s="13"/>
      <c r="I231" s="13"/>
      <c r="J231" s="32">
        <v>2.4907407407407399E-2</v>
      </c>
      <c r="K231" s="31">
        <v>149</v>
      </c>
      <c r="L231" s="13"/>
      <c r="M231" s="13"/>
      <c r="N231" s="13"/>
      <c r="O231" s="13"/>
      <c r="P231" s="13"/>
      <c r="Q231" s="13"/>
    </row>
    <row r="232" spans="1:17">
      <c r="A232" s="30" t="s">
        <v>262</v>
      </c>
      <c r="B232" s="31">
        <v>548</v>
      </c>
      <c r="C232" s="30" t="s">
        <v>196</v>
      </c>
      <c r="D232" s="30" t="s">
        <v>41</v>
      </c>
      <c r="E232" s="31">
        <v>1</v>
      </c>
      <c r="J232" s="32">
        <v>2.3020833333333299E-2</v>
      </c>
      <c r="K232" s="31">
        <v>119</v>
      </c>
    </row>
    <row r="233" spans="1:17">
      <c r="A233" s="30" t="s">
        <v>261</v>
      </c>
      <c r="B233" s="31">
        <v>782</v>
      </c>
      <c r="C233" s="30" t="s">
        <v>196</v>
      </c>
      <c r="D233" s="30" t="s">
        <v>51</v>
      </c>
      <c r="E233" s="31">
        <v>1</v>
      </c>
      <c r="F233" s="13"/>
      <c r="G233" s="13"/>
      <c r="H233" s="13"/>
      <c r="I233" s="13"/>
      <c r="J233" s="32">
        <v>2.5474537037037E-2</v>
      </c>
      <c r="K233" s="31">
        <v>155</v>
      </c>
      <c r="L233" s="13"/>
      <c r="M233" s="13"/>
      <c r="N233" s="13"/>
      <c r="O233" s="13"/>
      <c r="P233" s="13"/>
      <c r="Q233" s="13"/>
    </row>
    <row r="234" spans="1:17">
      <c r="A234" s="30" t="s">
        <v>260</v>
      </c>
      <c r="B234" s="31">
        <v>812</v>
      </c>
      <c r="C234" s="30" t="s">
        <v>196</v>
      </c>
      <c r="D234" s="30" t="s">
        <v>30</v>
      </c>
      <c r="E234" s="31">
        <v>1</v>
      </c>
      <c r="J234" s="32">
        <v>1.6608796296296299E-2</v>
      </c>
      <c r="K234" s="31">
        <v>8</v>
      </c>
      <c r="N234" s="13"/>
      <c r="O234" s="13"/>
    </row>
    <row r="235" spans="1:17">
      <c r="A235" s="30" t="s">
        <v>259</v>
      </c>
      <c r="B235" s="31">
        <v>549</v>
      </c>
      <c r="C235" s="30" t="s">
        <v>196</v>
      </c>
      <c r="D235" s="30" t="s">
        <v>41</v>
      </c>
      <c r="E235" s="31">
        <v>1</v>
      </c>
      <c r="J235" s="32">
        <v>2.4907407407407399E-2</v>
      </c>
      <c r="K235" s="31">
        <v>148</v>
      </c>
      <c r="L235" s="13"/>
      <c r="M235" s="13"/>
    </row>
    <row r="236" spans="1:17">
      <c r="A236" s="30" t="s">
        <v>258</v>
      </c>
      <c r="B236" s="31">
        <v>606</v>
      </c>
      <c r="C236" s="30" t="s">
        <v>196</v>
      </c>
      <c r="D236" s="30" t="s">
        <v>39</v>
      </c>
      <c r="E236" s="31">
        <v>1</v>
      </c>
      <c r="F236" s="13"/>
      <c r="G236" s="13"/>
      <c r="H236" s="13"/>
      <c r="I236" s="13"/>
      <c r="J236" s="32">
        <v>2.6412037037037001E-2</v>
      </c>
      <c r="K236" s="31">
        <v>167</v>
      </c>
      <c r="N236" s="13"/>
      <c r="O236" s="13"/>
      <c r="P236" s="13"/>
      <c r="Q236" s="13"/>
    </row>
    <row r="237" spans="1:17">
      <c r="A237" s="30" t="s">
        <v>257</v>
      </c>
      <c r="B237" s="31">
        <v>676</v>
      </c>
      <c r="C237" s="30" t="s">
        <v>196</v>
      </c>
      <c r="D237" s="30" t="s">
        <v>38</v>
      </c>
      <c r="E237" s="31">
        <v>1</v>
      </c>
      <c r="F237" s="13"/>
      <c r="G237" s="13"/>
      <c r="H237" s="13"/>
      <c r="I237" s="13"/>
      <c r="J237" s="32">
        <v>2.82175925925926E-2</v>
      </c>
      <c r="K237" s="31">
        <v>179</v>
      </c>
      <c r="L237" s="13"/>
      <c r="M237" s="13"/>
      <c r="N237" s="13"/>
      <c r="O237" s="13"/>
    </row>
    <row r="238" spans="1:17">
      <c r="A238" s="30" t="s">
        <v>256</v>
      </c>
      <c r="B238" s="31">
        <v>799</v>
      </c>
      <c r="C238" s="30" t="s">
        <v>196</v>
      </c>
      <c r="D238" s="30" t="s">
        <v>255</v>
      </c>
      <c r="E238" s="31">
        <v>1</v>
      </c>
      <c r="J238" s="32">
        <v>2.0694444444444401E-2</v>
      </c>
      <c r="K238" s="31">
        <v>78</v>
      </c>
    </row>
    <row r="239" spans="1:17">
      <c r="A239" s="30" t="s">
        <v>254</v>
      </c>
      <c r="B239" s="31">
        <v>913</v>
      </c>
      <c r="C239" s="30" t="s">
        <v>196</v>
      </c>
      <c r="D239" s="30" t="s">
        <v>38</v>
      </c>
      <c r="E239" s="31">
        <v>1</v>
      </c>
      <c r="F239" s="13"/>
      <c r="G239" s="13"/>
      <c r="H239" s="13"/>
      <c r="I239" s="13"/>
      <c r="J239" s="13"/>
      <c r="K239" s="13"/>
      <c r="L239" s="32">
        <v>3.6504629629629602E-2</v>
      </c>
      <c r="M239" s="31">
        <v>159</v>
      </c>
      <c r="N239" s="13"/>
      <c r="O239" s="13"/>
      <c r="P239" s="13"/>
      <c r="Q239" s="13"/>
    </row>
    <row r="240" spans="1:17">
      <c r="A240" s="30" t="s">
        <v>253</v>
      </c>
      <c r="B240" s="31">
        <v>763</v>
      </c>
      <c r="C240" s="30" t="s">
        <v>196</v>
      </c>
      <c r="D240" s="30" t="s">
        <v>34</v>
      </c>
      <c r="E240" s="31">
        <v>1</v>
      </c>
      <c r="J240" s="13"/>
      <c r="K240" s="13"/>
      <c r="L240" s="32">
        <v>2.6076388888888899E-2</v>
      </c>
      <c r="M240" s="31">
        <v>60</v>
      </c>
    </row>
    <row r="241" spans="1:17">
      <c r="A241" s="30" t="s">
        <v>252</v>
      </c>
      <c r="B241" s="31">
        <v>953</v>
      </c>
      <c r="C241" s="30" t="s">
        <v>196</v>
      </c>
      <c r="D241" s="30" t="s">
        <v>44</v>
      </c>
      <c r="E241" s="31">
        <v>1</v>
      </c>
      <c r="F241" s="13"/>
      <c r="G241" s="13"/>
      <c r="H241" s="13"/>
      <c r="I241" s="13"/>
      <c r="J241" s="13"/>
      <c r="K241" s="13"/>
      <c r="L241" s="32">
        <v>2.88773148148148E-2</v>
      </c>
      <c r="M241" s="31">
        <v>93</v>
      </c>
      <c r="N241" s="13"/>
      <c r="O241" s="13"/>
      <c r="P241" s="13"/>
      <c r="Q241" s="13"/>
    </row>
    <row r="242" spans="1:17">
      <c r="A242" s="30" t="s">
        <v>251</v>
      </c>
      <c r="B242" s="31">
        <v>683</v>
      </c>
      <c r="C242" s="30" t="s">
        <v>196</v>
      </c>
      <c r="D242" s="30" t="s">
        <v>35</v>
      </c>
      <c r="E242" s="31">
        <v>1</v>
      </c>
      <c r="J242" s="13"/>
      <c r="K242" s="13"/>
      <c r="L242" s="32">
        <v>2.00347222222222E-2</v>
      </c>
      <c r="M242" s="31">
        <v>2</v>
      </c>
      <c r="P242" s="13"/>
      <c r="Q242" s="13"/>
    </row>
    <row r="243" spans="1:17">
      <c r="A243" s="30" t="s">
        <v>250</v>
      </c>
      <c r="B243" s="31">
        <v>839</v>
      </c>
      <c r="C243" s="30" t="s">
        <v>196</v>
      </c>
      <c r="D243" s="30" t="s">
        <v>38</v>
      </c>
      <c r="E243" s="31">
        <v>1</v>
      </c>
      <c r="J243" s="13"/>
      <c r="K243" s="13"/>
      <c r="L243" s="32">
        <v>3.2858796296296303E-2</v>
      </c>
      <c r="M243" s="31">
        <v>138</v>
      </c>
    </row>
    <row r="244" spans="1:17">
      <c r="A244" s="30" t="s">
        <v>249</v>
      </c>
      <c r="B244" s="31">
        <v>895</v>
      </c>
      <c r="C244" s="30" t="s">
        <v>196</v>
      </c>
      <c r="D244" s="30" t="s">
        <v>31</v>
      </c>
      <c r="E244" s="31">
        <v>1</v>
      </c>
      <c r="F244" s="13"/>
      <c r="G244" s="13"/>
      <c r="H244" s="13"/>
      <c r="I244" s="13"/>
      <c r="J244" s="13"/>
      <c r="K244" s="13"/>
      <c r="L244" s="32">
        <v>2.11689814814815E-2</v>
      </c>
      <c r="M244" s="31">
        <v>9</v>
      </c>
      <c r="P244" s="13"/>
      <c r="Q244" s="13"/>
    </row>
    <row r="245" spans="1:17">
      <c r="A245" s="30" t="s">
        <v>248</v>
      </c>
      <c r="B245" s="31">
        <v>914</v>
      </c>
      <c r="C245" s="30" t="s">
        <v>196</v>
      </c>
      <c r="D245" s="30" t="s">
        <v>38</v>
      </c>
      <c r="E245" s="31">
        <v>1</v>
      </c>
      <c r="F245" s="13"/>
      <c r="G245" s="13"/>
      <c r="H245" s="13"/>
      <c r="I245" s="13"/>
      <c r="J245" s="13"/>
      <c r="K245" s="13"/>
      <c r="L245" s="32">
        <v>3.4849537037036998E-2</v>
      </c>
      <c r="M245" s="31">
        <v>150</v>
      </c>
      <c r="P245" s="13"/>
      <c r="Q245" s="13"/>
    </row>
    <row r="246" spans="1:17">
      <c r="A246" s="30" t="s">
        <v>247</v>
      </c>
      <c r="B246" s="31">
        <v>941</v>
      </c>
      <c r="C246" s="30" t="s">
        <v>196</v>
      </c>
      <c r="D246" s="30" t="s">
        <v>31</v>
      </c>
      <c r="E246" s="31">
        <v>1</v>
      </c>
      <c r="F246" s="13"/>
      <c r="G246" s="13"/>
      <c r="H246" s="13"/>
      <c r="I246" s="13"/>
      <c r="J246" s="13"/>
      <c r="K246" s="13"/>
      <c r="L246" s="32">
        <v>2.3738425925925899E-2</v>
      </c>
      <c r="M246" s="31">
        <v>31</v>
      </c>
      <c r="N246" s="13"/>
      <c r="O246" s="13"/>
      <c r="P246" s="13"/>
      <c r="Q246" s="13"/>
    </row>
    <row r="247" spans="1:17">
      <c r="A247" s="30" t="s">
        <v>246</v>
      </c>
      <c r="B247" s="31">
        <v>583</v>
      </c>
      <c r="C247" s="30" t="s">
        <v>196</v>
      </c>
      <c r="D247" s="30" t="s">
        <v>32</v>
      </c>
      <c r="E247" s="31">
        <v>1</v>
      </c>
      <c r="J247" s="13"/>
      <c r="K247" s="13"/>
      <c r="L247" s="32">
        <v>2.3518518518518501E-2</v>
      </c>
      <c r="M247" s="31">
        <v>27</v>
      </c>
    </row>
    <row r="248" spans="1:17">
      <c r="A248" s="30" t="s">
        <v>245</v>
      </c>
      <c r="B248" s="31">
        <v>689</v>
      </c>
      <c r="C248" s="30" t="s">
        <v>196</v>
      </c>
      <c r="D248" s="30" t="s">
        <v>35</v>
      </c>
      <c r="E248" s="31">
        <v>1</v>
      </c>
      <c r="F248" s="13"/>
      <c r="G248" s="13"/>
      <c r="H248" s="13"/>
      <c r="I248" s="13"/>
      <c r="J248" s="13"/>
      <c r="K248" s="13"/>
      <c r="L248" s="32">
        <v>3.28356481481481E-2</v>
      </c>
      <c r="M248" s="31">
        <v>136</v>
      </c>
      <c r="N248" s="13"/>
      <c r="O248" s="13"/>
      <c r="P248" s="13"/>
      <c r="Q248" s="13"/>
    </row>
    <row r="249" spans="1:17">
      <c r="A249" s="30" t="s">
        <v>244</v>
      </c>
      <c r="B249" s="31">
        <v>900</v>
      </c>
      <c r="C249" s="30" t="s">
        <v>196</v>
      </c>
      <c r="D249" s="30" t="s">
        <v>32</v>
      </c>
      <c r="E249" s="31">
        <v>1</v>
      </c>
      <c r="J249" s="13"/>
      <c r="K249" s="13"/>
      <c r="L249" s="32">
        <v>2.29513888888889E-2</v>
      </c>
      <c r="M249" s="31">
        <v>22</v>
      </c>
    </row>
    <row r="250" spans="1:17">
      <c r="A250" s="30" t="s">
        <v>243</v>
      </c>
      <c r="B250" s="31">
        <v>727</v>
      </c>
      <c r="C250" s="30" t="s">
        <v>196</v>
      </c>
      <c r="D250" s="30" t="s">
        <v>31</v>
      </c>
      <c r="E250" s="31">
        <v>1</v>
      </c>
      <c r="F250" s="13"/>
      <c r="G250" s="13"/>
      <c r="H250" s="13"/>
      <c r="I250" s="13"/>
      <c r="J250" s="13"/>
      <c r="K250" s="13"/>
      <c r="L250" s="32">
        <v>2.78819444444444E-2</v>
      </c>
      <c r="M250" s="31">
        <v>84</v>
      </c>
      <c r="P250" s="13"/>
      <c r="Q250" s="13"/>
    </row>
    <row r="251" spans="1:17">
      <c r="A251" s="30" t="s">
        <v>242</v>
      </c>
      <c r="B251" s="31">
        <v>916</v>
      </c>
      <c r="C251" s="30" t="s">
        <v>196</v>
      </c>
      <c r="D251" s="30" t="s">
        <v>38</v>
      </c>
      <c r="E251" s="31">
        <v>1</v>
      </c>
      <c r="F251" s="13"/>
      <c r="G251" s="13"/>
      <c r="H251" s="13"/>
      <c r="I251" s="13"/>
      <c r="J251" s="13"/>
      <c r="K251" s="13"/>
      <c r="L251" s="32">
        <v>3.8275462962962997E-2</v>
      </c>
      <c r="M251" s="31">
        <v>163</v>
      </c>
      <c r="N251" s="13"/>
      <c r="O251" s="13"/>
    </row>
    <row r="252" spans="1:17">
      <c r="A252" s="30" t="s">
        <v>241</v>
      </c>
      <c r="B252" s="31">
        <v>939</v>
      </c>
      <c r="C252" s="30" t="s">
        <v>196</v>
      </c>
      <c r="D252" s="30" t="s">
        <v>51</v>
      </c>
      <c r="E252" s="31">
        <v>1</v>
      </c>
      <c r="F252" s="13"/>
      <c r="G252" s="13"/>
      <c r="H252" s="13"/>
      <c r="I252" s="13"/>
      <c r="J252" s="13"/>
      <c r="K252" s="13"/>
      <c r="L252" s="32">
        <v>2.7002314814814798E-2</v>
      </c>
      <c r="M252" s="31">
        <v>70</v>
      </c>
      <c r="N252" s="13"/>
      <c r="O252" s="13"/>
    </row>
    <row r="253" spans="1:17">
      <c r="A253" s="30" t="s">
        <v>240</v>
      </c>
      <c r="B253" s="31">
        <v>898</v>
      </c>
      <c r="C253" s="30" t="s">
        <v>196</v>
      </c>
      <c r="D253" s="30" t="s">
        <v>26</v>
      </c>
      <c r="E253" s="31">
        <v>1</v>
      </c>
      <c r="J253" s="13"/>
      <c r="K253" s="13"/>
      <c r="L253" s="32">
        <v>3.1134259259259299E-2</v>
      </c>
      <c r="M253" s="31">
        <v>117</v>
      </c>
    </row>
    <row r="254" spans="1:17">
      <c r="A254" s="30" t="s">
        <v>239</v>
      </c>
      <c r="B254" s="31">
        <v>934</v>
      </c>
      <c r="C254" s="30" t="s">
        <v>196</v>
      </c>
      <c r="D254" s="30" t="s">
        <v>29</v>
      </c>
      <c r="E254" s="31">
        <v>1</v>
      </c>
      <c r="J254" s="13"/>
      <c r="K254" s="13"/>
      <c r="L254" s="32">
        <v>2.6458333333333299E-2</v>
      </c>
      <c r="M254" s="31">
        <v>63</v>
      </c>
    </row>
    <row r="255" spans="1:17">
      <c r="A255" s="30" t="s">
        <v>238</v>
      </c>
      <c r="B255" s="31">
        <v>829</v>
      </c>
      <c r="C255" s="30" t="s">
        <v>196</v>
      </c>
      <c r="D255" s="30" t="s">
        <v>66</v>
      </c>
      <c r="E255" s="31">
        <v>1</v>
      </c>
      <c r="J255" s="13"/>
      <c r="K255" s="13"/>
      <c r="L255" s="32">
        <v>2.5405092592592601E-2</v>
      </c>
      <c r="M255" s="31">
        <v>50</v>
      </c>
    </row>
    <row r="256" spans="1:17">
      <c r="A256" s="30" t="s">
        <v>237</v>
      </c>
      <c r="B256" s="31">
        <v>779</v>
      </c>
      <c r="C256" s="30" t="s">
        <v>196</v>
      </c>
      <c r="D256" s="30" t="s">
        <v>51</v>
      </c>
      <c r="E256" s="31">
        <v>1</v>
      </c>
      <c r="J256" s="13"/>
      <c r="K256" s="13"/>
      <c r="L256" s="32">
        <v>2.2604166666666699E-2</v>
      </c>
      <c r="M256" s="31">
        <v>18</v>
      </c>
    </row>
    <row r="257" spans="1:17">
      <c r="A257" s="30" t="s">
        <v>236</v>
      </c>
      <c r="B257" s="31">
        <v>872</v>
      </c>
      <c r="C257" s="30" t="s">
        <v>196</v>
      </c>
      <c r="D257" s="30" t="s">
        <v>29</v>
      </c>
      <c r="E257" s="31">
        <v>1</v>
      </c>
      <c r="J257" s="13"/>
      <c r="K257" s="13"/>
      <c r="L257" s="32">
        <v>3.5127314814814799E-2</v>
      </c>
      <c r="M257" s="31">
        <v>152</v>
      </c>
    </row>
    <row r="258" spans="1:17">
      <c r="A258" s="30" t="s">
        <v>235</v>
      </c>
      <c r="B258" s="31">
        <v>955</v>
      </c>
      <c r="C258" s="30" t="s">
        <v>196</v>
      </c>
      <c r="D258" s="30" t="s">
        <v>36</v>
      </c>
      <c r="E258" s="31">
        <v>1</v>
      </c>
      <c r="F258" s="13"/>
      <c r="G258" s="13"/>
      <c r="H258" s="13"/>
      <c r="I258" s="13"/>
      <c r="J258" s="13"/>
      <c r="K258" s="13"/>
      <c r="L258" s="32">
        <v>2.4583333333333301E-2</v>
      </c>
      <c r="M258" s="31">
        <v>41</v>
      </c>
      <c r="N258" s="13"/>
      <c r="O258" s="13"/>
    </row>
    <row r="259" spans="1:17">
      <c r="A259" s="30" t="s">
        <v>234</v>
      </c>
      <c r="B259" s="31">
        <v>956</v>
      </c>
      <c r="C259" s="30" t="s">
        <v>196</v>
      </c>
      <c r="D259" s="30" t="s">
        <v>36</v>
      </c>
      <c r="E259" s="31">
        <v>1</v>
      </c>
      <c r="F259" s="13"/>
      <c r="G259" s="13"/>
      <c r="H259" s="13"/>
      <c r="I259" s="13"/>
      <c r="J259" s="13"/>
      <c r="K259" s="13"/>
      <c r="L259" s="32">
        <v>2.5381944444444401E-2</v>
      </c>
      <c r="M259" s="31">
        <v>48</v>
      </c>
      <c r="P259" s="13"/>
      <c r="Q259" s="13"/>
    </row>
    <row r="260" spans="1:17">
      <c r="A260" s="30" t="s">
        <v>233</v>
      </c>
      <c r="B260" s="31">
        <v>675</v>
      </c>
      <c r="C260" s="30" t="s">
        <v>196</v>
      </c>
      <c r="D260" s="30" t="s">
        <v>38</v>
      </c>
      <c r="E260" s="31">
        <v>1</v>
      </c>
      <c r="F260" s="13"/>
      <c r="G260" s="13"/>
      <c r="H260" s="13"/>
      <c r="I260" s="13"/>
      <c r="J260" s="13"/>
      <c r="K260" s="13"/>
      <c r="L260" s="32">
        <v>3.1435185185185198E-2</v>
      </c>
      <c r="M260" s="31">
        <v>123</v>
      </c>
      <c r="N260" s="13"/>
      <c r="O260" s="13"/>
      <c r="P260" s="13"/>
      <c r="Q260" s="13"/>
    </row>
    <row r="261" spans="1:17">
      <c r="A261" s="30" t="s">
        <v>232</v>
      </c>
      <c r="B261" s="31">
        <v>990</v>
      </c>
      <c r="C261" s="30" t="s">
        <v>196</v>
      </c>
      <c r="D261" s="30" t="s">
        <v>32</v>
      </c>
      <c r="E261" s="31">
        <v>1</v>
      </c>
      <c r="F261" s="13"/>
      <c r="G261" s="13"/>
      <c r="H261" s="13"/>
      <c r="I261" s="13"/>
      <c r="J261" s="13"/>
      <c r="K261" s="13"/>
      <c r="L261" s="13"/>
      <c r="M261" s="13"/>
      <c r="N261" s="32">
        <v>2.3182870370370399E-2</v>
      </c>
      <c r="O261" s="31">
        <v>59</v>
      </c>
      <c r="P261" s="13"/>
      <c r="Q261" s="13"/>
    </row>
    <row r="262" spans="1:17">
      <c r="A262" s="30" t="s">
        <v>231</v>
      </c>
      <c r="B262" s="31">
        <v>998</v>
      </c>
      <c r="C262" s="30" t="s">
        <v>196</v>
      </c>
      <c r="D262" s="30" t="s">
        <v>51</v>
      </c>
      <c r="E262" s="31">
        <v>1</v>
      </c>
      <c r="J262" s="13"/>
      <c r="K262" s="13"/>
      <c r="N262" s="32">
        <v>2.31944444444444E-2</v>
      </c>
      <c r="O262" s="31">
        <v>60</v>
      </c>
    </row>
    <row r="263" spans="1:17">
      <c r="A263" s="30" t="s">
        <v>230</v>
      </c>
      <c r="B263" s="31">
        <v>502</v>
      </c>
      <c r="C263" s="30" t="s">
        <v>196</v>
      </c>
      <c r="D263" s="30" t="s">
        <v>40</v>
      </c>
      <c r="E263" s="31">
        <v>1</v>
      </c>
      <c r="F263" s="13"/>
      <c r="G263" s="13"/>
      <c r="H263" s="13"/>
      <c r="I263" s="13"/>
      <c r="J263" s="13"/>
      <c r="K263" s="13"/>
      <c r="L263" s="13"/>
      <c r="M263" s="13"/>
      <c r="N263" s="32">
        <v>2.3078703703703699E-2</v>
      </c>
      <c r="O263" s="31">
        <v>56</v>
      </c>
      <c r="P263" s="13"/>
      <c r="Q263" s="13"/>
    </row>
    <row r="264" spans="1:17">
      <c r="A264" s="30" t="s">
        <v>229</v>
      </c>
      <c r="B264" s="31">
        <v>503</v>
      </c>
      <c r="C264" s="30" t="s">
        <v>196</v>
      </c>
      <c r="D264" s="30" t="s">
        <v>40</v>
      </c>
      <c r="E264" s="31">
        <v>1</v>
      </c>
      <c r="J264" s="13"/>
      <c r="K264" s="13"/>
      <c r="N264" s="32">
        <v>3.25231481481481E-2</v>
      </c>
      <c r="O264" s="31">
        <v>171</v>
      </c>
    </row>
    <row r="265" spans="1:17">
      <c r="A265" s="30" t="s">
        <v>228</v>
      </c>
      <c r="B265" s="31">
        <v>982</v>
      </c>
      <c r="C265" s="30" t="s">
        <v>196</v>
      </c>
      <c r="D265" s="30" t="s">
        <v>55</v>
      </c>
      <c r="E265" s="31">
        <v>1</v>
      </c>
      <c r="F265" s="13"/>
      <c r="G265" s="13"/>
      <c r="H265" s="13"/>
      <c r="I265" s="13"/>
      <c r="J265" s="13"/>
      <c r="K265" s="13"/>
      <c r="L265" s="13"/>
      <c r="M265" s="13"/>
      <c r="N265" s="32">
        <v>2.8726851851851899E-2</v>
      </c>
      <c r="O265" s="31">
        <v>140</v>
      </c>
    </row>
    <row r="266" spans="1:17">
      <c r="A266" s="30" t="s">
        <v>227</v>
      </c>
      <c r="B266" s="31">
        <v>1000</v>
      </c>
      <c r="C266" s="30" t="s">
        <v>196</v>
      </c>
      <c r="D266" s="30" t="s">
        <v>26</v>
      </c>
      <c r="E266" s="31">
        <v>1</v>
      </c>
      <c r="J266" s="13"/>
      <c r="K266" s="13"/>
      <c r="N266" s="32">
        <v>2.3865740740740701E-2</v>
      </c>
      <c r="O266" s="31">
        <v>71</v>
      </c>
    </row>
    <row r="267" spans="1:17">
      <c r="A267" s="30" t="s">
        <v>226</v>
      </c>
      <c r="B267" s="31">
        <v>972</v>
      </c>
      <c r="C267" s="30" t="s">
        <v>196</v>
      </c>
      <c r="D267" s="30" t="s">
        <v>40</v>
      </c>
      <c r="E267" s="31">
        <v>1</v>
      </c>
      <c r="J267" s="13"/>
      <c r="K267" s="13"/>
      <c r="N267" s="32">
        <v>3.4467592592592598E-2</v>
      </c>
      <c r="O267" s="31">
        <v>185</v>
      </c>
    </row>
    <row r="268" spans="1:17">
      <c r="A268" s="30" t="s">
        <v>225</v>
      </c>
      <c r="B268" s="31">
        <v>686</v>
      </c>
      <c r="C268" s="30" t="s">
        <v>196</v>
      </c>
      <c r="D268" s="30" t="s">
        <v>35</v>
      </c>
      <c r="E268" s="31">
        <v>1</v>
      </c>
      <c r="J268" s="13"/>
      <c r="K268" s="13"/>
      <c r="L268" s="13"/>
      <c r="M268" s="13"/>
      <c r="N268" s="32">
        <v>2.2870370370370399E-2</v>
      </c>
      <c r="O268" s="31">
        <v>47</v>
      </c>
    </row>
    <row r="269" spans="1:17">
      <c r="A269" s="30" t="s">
        <v>224</v>
      </c>
      <c r="B269" s="31">
        <v>984</v>
      </c>
      <c r="C269" s="30" t="s">
        <v>196</v>
      </c>
      <c r="D269" s="30" t="s">
        <v>55</v>
      </c>
      <c r="E269" s="31">
        <v>1</v>
      </c>
      <c r="F269" s="13"/>
      <c r="G269" s="13"/>
      <c r="H269" s="13"/>
      <c r="I269" s="13"/>
      <c r="J269" s="13"/>
      <c r="K269" s="13"/>
      <c r="L269" s="13"/>
      <c r="M269" s="13"/>
      <c r="N269" s="32">
        <v>3.3483796296296303E-2</v>
      </c>
      <c r="O269" s="31">
        <v>177</v>
      </c>
      <c r="P269" s="13"/>
      <c r="Q269" s="13"/>
    </row>
    <row r="270" spans="1:17">
      <c r="A270" s="30" t="s">
        <v>223</v>
      </c>
      <c r="B270" s="31">
        <v>864</v>
      </c>
      <c r="C270" s="30" t="s">
        <v>196</v>
      </c>
      <c r="D270" s="30" t="s">
        <v>29</v>
      </c>
      <c r="E270" s="31">
        <v>1</v>
      </c>
      <c r="J270" s="13"/>
      <c r="K270" s="13"/>
      <c r="N270" s="32">
        <v>2.2106481481481501E-2</v>
      </c>
      <c r="O270" s="31">
        <v>36</v>
      </c>
    </row>
    <row r="271" spans="1:17">
      <c r="A271" s="30" t="s">
        <v>222</v>
      </c>
      <c r="B271" s="31">
        <v>688</v>
      </c>
      <c r="C271" s="30" t="s">
        <v>196</v>
      </c>
      <c r="D271" s="30" t="s">
        <v>35</v>
      </c>
      <c r="E271" s="31">
        <v>1</v>
      </c>
      <c r="F271" s="13"/>
      <c r="G271" s="13"/>
      <c r="H271" s="13"/>
      <c r="I271" s="13"/>
      <c r="J271" s="13"/>
      <c r="K271" s="13"/>
      <c r="L271" s="13"/>
      <c r="M271" s="13"/>
      <c r="N271" s="32">
        <v>3.3796296296296303E-2</v>
      </c>
      <c r="O271" s="31">
        <v>181</v>
      </c>
      <c r="P271" s="13"/>
      <c r="Q271" s="13"/>
    </row>
    <row r="272" spans="1:17">
      <c r="A272" s="30" t="s">
        <v>221</v>
      </c>
      <c r="B272" s="31">
        <v>965</v>
      </c>
      <c r="C272" s="30" t="s">
        <v>196</v>
      </c>
      <c r="D272" s="30" t="s">
        <v>43</v>
      </c>
      <c r="E272" s="31">
        <v>1</v>
      </c>
      <c r="F272" s="13"/>
      <c r="G272" s="13"/>
      <c r="H272" s="13"/>
      <c r="I272" s="13"/>
      <c r="J272" s="13"/>
      <c r="K272" s="13"/>
      <c r="L272" s="13"/>
      <c r="M272" s="13"/>
      <c r="N272" s="32">
        <v>2.7615740740740701E-2</v>
      </c>
      <c r="O272" s="31">
        <v>132</v>
      </c>
    </row>
    <row r="273" spans="1:17">
      <c r="A273" s="30" t="s">
        <v>220</v>
      </c>
      <c r="B273" s="31">
        <v>967</v>
      </c>
      <c r="C273" s="30" t="s">
        <v>196</v>
      </c>
      <c r="D273" s="30" t="s">
        <v>45</v>
      </c>
      <c r="E273" s="31">
        <v>1</v>
      </c>
      <c r="F273" s="13"/>
      <c r="G273" s="13"/>
      <c r="H273" s="13"/>
      <c r="I273" s="13"/>
      <c r="J273" s="13"/>
      <c r="K273" s="13"/>
      <c r="L273" s="13"/>
      <c r="M273" s="13"/>
      <c r="N273" s="32">
        <v>2.54976851851852E-2</v>
      </c>
      <c r="O273" s="31">
        <v>101</v>
      </c>
      <c r="P273" s="13"/>
      <c r="Q273" s="13"/>
    </row>
    <row r="274" spans="1:17">
      <c r="A274" s="30" t="s">
        <v>219</v>
      </c>
      <c r="B274" s="31">
        <v>997</v>
      </c>
      <c r="C274" s="30" t="s">
        <v>196</v>
      </c>
      <c r="D274" s="30" t="s">
        <v>66</v>
      </c>
      <c r="E274" s="31">
        <v>1</v>
      </c>
      <c r="F274" s="13"/>
      <c r="G274" s="13"/>
      <c r="H274" s="13"/>
      <c r="I274" s="13"/>
      <c r="J274" s="13"/>
      <c r="K274" s="13"/>
      <c r="L274" s="13"/>
      <c r="M274" s="13"/>
      <c r="N274" s="32">
        <v>2.6597222222222199E-2</v>
      </c>
      <c r="O274" s="31">
        <v>119</v>
      </c>
      <c r="P274" s="13"/>
      <c r="Q274" s="13"/>
    </row>
    <row r="275" spans="1:17">
      <c r="A275" s="30" t="s">
        <v>218</v>
      </c>
      <c r="B275" s="31">
        <v>980</v>
      </c>
      <c r="C275" s="30" t="s">
        <v>196</v>
      </c>
      <c r="D275" s="30" t="s">
        <v>39</v>
      </c>
      <c r="E275" s="31">
        <v>1</v>
      </c>
      <c r="J275" s="13"/>
      <c r="K275" s="13"/>
      <c r="L275" s="13"/>
      <c r="M275" s="13"/>
      <c r="N275" s="32">
        <v>3.3437500000000002E-2</v>
      </c>
      <c r="O275" s="31">
        <v>176</v>
      </c>
    </row>
    <row r="276" spans="1:17">
      <c r="A276" s="30" t="s">
        <v>217</v>
      </c>
      <c r="B276" s="31">
        <v>985</v>
      </c>
      <c r="C276" s="30" t="s">
        <v>196</v>
      </c>
      <c r="D276" s="30" t="s">
        <v>55</v>
      </c>
      <c r="E276" s="31">
        <v>1</v>
      </c>
      <c r="J276" s="13"/>
      <c r="K276" s="13"/>
      <c r="L276" s="13"/>
      <c r="M276" s="13"/>
      <c r="N276" s="32">
        <v>3.3483796296296303E-2</v>
      </c>
      <c r="O276" s="31">
        <v>178</v>
      </c>
    </row>
    <row r="277" spans="1:17">
      <c r="A277" s="30" t="s">
        <v>216</v>
      </c>
      <c r="B277" s="31">
        <v>974</v>
      </c>
      <c r="C277" s="30" t="s">
        <v>196</v>
      </c>
      <c r="D277" s="30" t="s">
        <v>40</v>
      </c>
      <c r="E277" s="31">
        <v>1</v>
      </c>
      <c r="F277" s="13"/>
      <c r="G277" s="13"/>
      <c r="H277" s="13"/>
      <c r="I277" s="13"/>
      <c r="J277" s="13"/>
      <c r="K277" s="13"/>
      <c r="L277" s="13"/>
      <c r="M277" s="13"/>
      <c r="N277" s="32">
        <v>3.8321759259259298E-2</v>
      </c>
      <c r="O277" s="31">
        <v>191</v>
      </c>
      <c r="P277" s="13"/>
      <c r="Q277" s="13"/>
    </row>
    <row r="278" spans="1:17">
      <c r="A278" s="30" t="s">
        <v>215</v>
      </c>
      <c r="B278" s="31">
        <v>981</v>
      </c>
      <c r="C278" s="30" t="s">
        <v>196</v>
      </c>
      <c r="D278" s="30" t="s">
        <v>55</v>
      </c>
      <c r="E278" s="31">
        <v>1</v>
      </c>
      <c r="J278" s="13"/>
      <c r="K278" s="13"/>
      <c r="L278" s="13"/>
      <c r="M278" s="13"/>
      <c r="N278" s="32">
        <v>2.9444444444444402E-2</v>
      </c>
      <c r="O278" s="31">
        <v>145</v>
      </c>
    </row>
    <row r="279" spans="1:17">
      <c r="A279" s="30" t="s">
        <v>214</v>
      </c>
      <c r="B279" s="31">
        <v>920</v>
      </c>
      <c r="C279" s="30" t="s">
        <v>196</v>
      </c>
      <c r="D279" s="30" t="s">
        <v>38</v>
      </c>
      <c r="E279" s="31">
        <v>1</v>
      </c>
      <c r="F279" s="13"/>
      <c r="G279" s="13"/>
      <c r="H279" s="13"/>
      <c r="I279" s="13"/>
      <c r="J279" s="13"/>
      <c r="K279" s="13"/>
      <c r="L279" s="13"/>
      <c r="M279" s="13"/>
      <c r="N279" s="32">
        <v>3.7835648148148097E-2</v>
      </c>
      <c r="O279" s="31">
        <v>190</v>
      </c>
      <c r="P279" s="13"/>
      <c r="Q279" s="13"/>
    </row>
    <row r="280" spans="1:17">
      <c r="A280" s="30" t="s">
        <v>213</v>
      </c>
      <c r="B280" s="31">
        <v>729</v>
      </c>
      <c r="C280" s="30" t="s">
        <v>196</v>
      </c>
      <c r="D280" s="30" t="s">
        <v>31</v>
      </c>
      <c r="E280" s="31">
        <v>1</v>
      </c>
      <c r="J280" s="13"/>
      <c r="K280" s="13"/>
      <c r="L280" s="13"/>
      <c r="M280" s="13"/>
      <c r="N280" s="32">
        <v>2.3171296296296301E-2</v>
      </c>
      <c r="O280" s="31">
        <v>58</v>
      </c>
    </row>
    <row r="281" spans="1:17">
      <c r="A281" s="30" t="s">
        <v>212</v>
      </c>
      <c r="B281" s="31">
        <v>547</v>
      </c>
      <c r="C281" s="30" t="s">
        <v>196</v>
      </c>
      <c r="D281" s="30" t="s">
        <v>41</v>
      </c>
      <c r="E281" s="31">
        <v>1</v>
      </c>
      <c r="F281" s="13"/>
      <c r="G281" s="13"/>
      <c r="H281" s="13"/>
      <c r="I281" s="13"/>
      <c r="J281" s="13"/>
      <c r="K281" s="13"/>
      <c r="L281" s="13"/>
      <c r="M281" s="13"/>
      <c r="N281" s="32">
        <v>2.5069444444444401E-2</v>
      </c>
      <c r="O281" s="31">
        <v>91</v>
      </c>
      <c r="P281" s="13"/>
      <c r="Q281" s="13"/>
    </row>
    <row r="282" spans="1:17">
      <c r="A282" s="30" t="s">
        <v>211</v>
      </c>
      <c r="B282" s="31">
        <v>809</v>
      </c>
      <c r="C282" s="30" t="s">
        <v>196</v>
      </c>
      <c r="D282" s="30" t="s">
        <v>30</v>
      </c>
      <c r="E282" s="31">
        <v>1</v>
      </c>
      <c r="F282" s="13"/>
      <c r="G282" s="13"/>
      <c r="H282" s="13"/>
      <c r="I282" s="13"/>
      <c r="J282" s="13"/>
      <c r="K282" s="13"/>
      <c r="L282" s="13"/>
      <c r="M282" s="13"/>
      <c r="N282" s="32">
        <v>2.3969907407407402E-2</v>
      </c>
      <c r="O282" s="31">
        <v>76</v>
      </c>
      <c r="P282" s="13"/>
      <c r="Q282" s="13"/>
    </row>
    <row r="283" spans="1:17">
      <c r="A283" s="30" t="s">
        <v>210</v>
      </c>
      <c r="B283" s="31">
        <v>524</v>
      </c>
      <c r="C283" s="30" t="s">
        <v>196</v>
      </c>
      <c r="D283" s="30" t="s">
        <v>40</v>
      </c>
      <c r="E283" s="31">
        <v>1</v>
      </c>
      <c r="F283" s="13"/>
      <c r="G283" s="13"/>
      <c r="H283" s="13"/>
      <c r="I283" s="13"/>
      <c r="J283" s="13"/>
      <c r="K283" s="13"/>
      <c r="L283" s="13"/>
      <c r="M283" s="13"/>
      <c r="N283" s="32">
        <v>3.3703703703703701E-2</v>
      </c>
      <c r="O283" s="31">
        <v>180</v>
      </c>
      <c r="P283" s="13"/>
      <c r="Q283" s="13"/>
    </row>
    <row r="284" spans="1:17">
      <c r="A284" s="30" t="s">
        <v>209</v>
      </c>
      <c r="B284" s="31">
        <v>961</v>
      </c>
      <c r="C284" s="30" t="s">
        <v>196</v>
      </c>
      <c r="D284" s="30" t="s">
        <v>38</v>
      </c>
      <c r="E284" s="31">
        <v>1</v>
      </c>
      <c r="F284" s="13"/>
      <c r="G284" s="13"/>
      <c r="H284" s="13"/>
      <c r="I284" s="13"/>
      <c r="J284" s="13"/>
      <c r="K284" s="13"/>
      <c r="L284" s="13"/>
      <c r="M284" s="13"/>
      <c r="N284" s="32">
        <v>2.4664351851851899E-2</v>
      </c>
      <c r="O284" s="31">
        <v>84</v>
      </c>
      <c r="P284" s="13"/>
      <c r="Q284" s="13"/>
    </row>
    <row r="285" spans="1:17">
      <c r="A285" s="30" t="s">
        <v>208</v>
      </c>
      <c r="B285" s="31">
        <v>485</v>
      </c>
      <c r="C285" s="30" t="s">
        <v>196</v>
      </c>
      <c r="D285" s="30" t="s">
        <v>30</v>
      </c>
      <c r="E285" s="31">
        <v>1</v>
      </c>
      <c r="F285" s="13"/>
      <c r="G285" s="13"/>
      <c r="H285" s="13"/>
      <c r="I285" s="13"/>
      <c r="J285" s="13"/>
      <c r="K285" s="13"/>
      <c r="L285" s="13"/>
      <c r="M285" s="13"/>
      <c r="N285" s="32">
        <v>2.1423611111111102E-2</v>
      </c>
      <c r="O285" s="31">
        <v>26</v>
      </c>
    </row>
    <row r="286" spans="1:17">
      <c r="A286" s="30" t="s">
        <v>207</v>
      </c>
      <c r="B286" s="31">
        <v>575</v>
      </c>
      <c r="C286" s="30" t="s">
        <v>196</v>
      </c>
      <c r="D286" s="30" t="s">
        <v>32</v>
      </c>
      <c r="E286" s="31">
        <v>1</v>
      </c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32">
        <v>3.0960648148148098E-2</v>
      </c>
      <c r="Q286" s="31">
        <v>76</v>
      </c>
    </row>
    <row r="287" spans="1:17">
      <c r="A287" s="30" t="s">
        <v>206</v>
      </c>
      <c r="B287" s="31">
        <v>472</v>
      </c>
      <c r="C287" s="30" t="s">
        <v>196</v>
      </c>
      <c r="D287" s="30" t="s">
        <v>40</v>
      </c>
      <c r="E287" s="31">
        <v>1</v>
      </c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32">
        <v>2.9004629629629599E-2</v>
      </c>
      <c r="Q287" s="31">
        <v>55</v>
      </c>
    </row>
    <row r="288" spans="1:17">
      <c r="A288" s="30" t="s">
        <v>205</v>
      </c>
      <c r="B288" s="31">
        <v>473</v>
      </c>
      <c r="C288" s="30" t="s">
        <v>196</v>
      </c>
      <c r="D288" s="30" t="s">
        <v>37</v>
      </c>
      <c r="E288" s="31">
        <v>1</v>
      </c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32">
        <v>4.2442129629629601E-2</v>
      </c>
      <c r="Q288" s="31">
        <v>147</v>
      </c>
    </row>
    <row r="289" spans="1:17">
      <c r="A289" s="30" t="s">
        <v>204</v>
      </c>
      <c r="B289" s="31">
        <v>966</v>
      </c>
      <c r="C289" s="30" t="s">
        <v>196</v>
      </c>
      <c r="D289" s="30" t="s">
        <v>45</v>
      </c>
      <c r="E289" s="31">
        <v>1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32">
        <v>3.7083333333333302E-2</v>
      </c>
      <c r="Q289" s="31">
        <v>130</v>
      </c>
    </row>
    <row r="290" spans="1:17">
      <c r="A290" s="30" t="s">
        <v>203</v>
      </c>
      <c r="B290" s="31">
        <v>497</v>
      </c>
      <c r="C290" s="30" t="s">
        <v>196</v>
      </c>
      <c r="D290" s="30" t="s">
        <v>29</v>
      </c>
      <c r="E290" s="31">
        <v>1</v>
      </c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32">
        <v>2.6145833333333299E-2</v>
      </c>
      <c r="Q290" s="31">
        <v>20</v>
      </c>
    </row>
    <row r="291" spans="1:17">
      <c r="A291" s="30" t="s">
        <v>202</v>
      </c>
      <c r="B291" s="31">
        <v>477</v>
      </c>
      <c r="C291" s="30" t="s">
        <v>196</v>
      </c>
      <c r="D291" s="30" t="s">
        <v>28</v>
      </c>
      <c r="E291" s="31">
        <v>1</v>
      </c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32">
        <v>2.7280092592592599E-2</v>
      </c>
      <c r="Q291" s="31">
        <v>31</v>
      </c>
    </row>
    <row r="292" spans="1:17">
      <c r="A292" s="30" t="s">
        <v>201</v>
      </c>
      <c r="B292" s="31">
        <v>851</v>
      </c>
      <c r="C292" s="30" t="s">
        <v>196</v>
      </c>
      <c r="D292" s="30" t="s">
        <v>43</v>
      </c>
      <c r="E292" s="31">
        <v>1</v>
      </c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32">
        <v>2.9224537037037E-2</v>
      </c>
      <c r="Q292" s="31">
        <v>58</v>
      </c>
    </row>
    <row r="293" spans="1:17">
      <c r="A293" s="30" t="s">
        <v>200</v>
      </c>
      <c r="B293" s="31">
        <v>521</v>
      </c>
      <c r="C293" s="30" t="s">
        <v>196</v>
      </c>
      <c r="D293" s="30" t="s">
        <v>40</v>
      </c>
      <c r="E293" s="31">
        <v>1</v>
      </c>
      <c r="J293" s="13"/>
      <c r="K293" s="13"/>
      <c r="P293" s="32">
        <v>3.6215277777777798E-2</v>
      </c>
      <c r="Q293" s="31">
        <v>123</v>
      </c>
    </row>
    <row r="294" spans="1:17">
      <c r="A294" s="30" t="s">
        <v>199</v>
      </c>
      <c r="B294" s="31">
        <v>478</v>
      </c>
      <c r="C294" s="30" t="s">
        <v>196</v>
      </c>
      <c r="D294" s="30" t="s">
        <v>28</v>
      </c>
      <c r="E294" s="31">
        <v>1</v>
      </c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32">
        <v>2.35763888888889E-2</v>
      </c>
      <c r="Q294" s="31">
        <v>6</v>
      </c>
    </row>
    <row r="295" spans="1:17">
      <c r="A295" s="30" t="s">
        <v>198</v>
      </c>
      <c r="B295" s="31">
        <v>471</v>
      </c>
      <c r="C295" s="30" t="s">
        <v>196</v>
      </c>
      <c r="D295" s="30" t="s">
        <v>36</v>
      </c>
      <c r="E295" s="31">
        <v>1</v>
      </c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32">
        <v>2.42939814814815E-2</v>
      </c>
      <c r="Q295" s="31">
        <v>9</v>
      </c>
    </row>
    <row r="296" spans="1:17">
      <c r="A296" s="30" t="s">
        <v>197</v>
      </c>
      <c r="B296" s="31">
        <v>476</v>
      </c>
      <c r="C296" s="30" t="s">
        <v>196</v>
      </c>
      <c r="D296" s="30" t="s">
        <v>26</v>
      </c>
      <c r="E296" s="31">
        <v>1</v>
      </c>
      <c r="J296" s="13"/>
      <c r="K296" s="13"/>
      <c r="L296" s="13"/>
      <c r="M296" s="13"/>
      <c r="P296" s="32">
        <v>3.27314814814815E-2</v>
      </c>
      <c r="Q296" s="31">
        <v>98</v>
      </c>
    </row>
  </sheetData>
  <mergeCells count="6">
    <mergeCell ref="P1:Q1"/>
    <mergeCell ref="F1:G1"/>
    <mergeCell ref="H1:I1"/>
    <mergeCell ref="J1:K1"/>
    <mergeCell ref="L1:M1"/>
    <mergeCell ref="N1:O1"/>
  </mergeCells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F10" sqref="F10"/>
    </sheetView>
  </sheetViews>
  <sheetFormatPr defaultColWidth="9.140625" defaultRowHeight="15"/>
  <cols>
    <col min="1" max="1" width="18.140625" style="14" customWidth="1"/>
    <col min="2" max="2" width="9.140625" style="14"/>
    <col min="3" max="3" width="9.140625" style="13"/>
    <col min="4" max="4" width="24.5703125" style="14" customWidth="1"/>
    <col min="5" max="16384" width="9.140625" style="14"/>
  </cols>
  <sheetData>
    <row r="1" spans="1:17" s="34" customFormat="1" ht="12.75">
      <c r="B1" s="35"/>
      <c r="C1" s="35"/>
      <c r="E1" s="35"/>
      <c r="F1" s="36" t="s">
        <v>179</v>
      </c>
      <c r="G1" s="36"/>
      <c r="H1" s="37" t="s">
        <v>178</v>
      </c>
      <c r="I1" s="37"/>
      <c r="J1" s="36" t="s">
        <v>2</v>
      </c>
      <c r="K1" s="36"/>
      <c r="L1" s="36" t="s">
        <v>3</v>
      </c>
      <c r="M1" s="36"/>
      <c r="N1" s="36" t="s">
        <v>5</v>
      </c>
      <c r="O1" s="36"/>
      <c r="P1" s="36" t="s">
        <v>7</v>
      </c>
      <c r="Q1" s="36"/>
    </row>
    <row r="2" spans="1:17" s="34" customFormat="1" ht="12.75">
      <c r="A2" s="34" t="s">
        <v>177</v>
      </c>
      <c r="B2" s="35" t="s">
        <v>176</v>
      </c>
      <c r="C2" s="35" t="s">
        <v>175</v>
      </c>
      <c r="D2" s="34" t="s">
        <v>174</v>
      </c>
      <c r="E2" s="35" t="s">
        <v>173</v>
      </c>
      <c r="F2" s="35" t="s">
        <v>169</v>
      </c>
      <c r="G2" s="35" t="s">
        <v>172</v>
      </c>
      <c r="H2" s="35" t="s">
        <v>195</v>
      </c>
      <c r="I2" s="35" t="s">
        <v>170</v>
      </c>
      <c r="J2" s="35" t="s">
        <v>169</v>
      </c>
      <c r="K2" s="35" t="s">
        <v>168</v>
      </c>
      <c r="L2" s="35" t="s">
        <v>169</v>
      </c>
      <c r="M2" s="35" t="s">
        <v>168</v>
      </c>
      <c r="N2" s="35" t="s">
        <v>169</v>
      </c>
      <c r="O2" s="35" t="s">
        <v>168</v>
      </c>
      <c r="P2" s="35" t="s">
        <v>169</v>
      </c>
      <c r="Q2" s="35" t="s">
        <v>168</v>
      </c>
    </row>
    <row r="3" spans="1:17">
      <c r="A3" s="30" t="s">
        <v>194</v>
      </c>
      <c r="B3" s="31">
        <v>584</v>
      </c>
      <c r="C3" s="31" t="s">
        <v>180</v>
      </c>
      <c r="D3" s="30" t="s">
        <v>32</v>
      </c>
      <c r="E3" s="31">
        <v>3</v>
      </c>
      <c r="F3" s="32">
        <v>5.7210648148148101E-2</v>
      </c>
      <c r="G3" s="31">
        <v>3</v>
      </c>
      <c r="H3" s="31">
        <v>3</v>
      </c>
      <c r="I3" s="33">
        <v>1</v>
      </c>
      <c r="J3" s="32">
        <v>1.5960648148148099E-2</v>
      </c>
      <c r="K3" s="31">
        <v>1</v>
      </c>
      <c r="L3" s="32">
        <v>1.8946759259259299E-2</v>
      </c>
      <c r="M3" s="31">
        <v>1</v>
      </c>
      <c r="N3" s="13"/>
      <c r="O3" s="13"/>
      <c r="P3" s="32">
        <v>2.23032407407407E-2</v>
      </c>
      <c r="Q3" s="31">
        <v>1</v>
      </c>
    </row>
    <row r="4" spans="1:17">
      <c r="A4" s="30" t="s">
        <v>193</v>
      </c>
      <c r="B4" s="31">
        <v>811</v>
      </c>
      <c r="C4" s="31" t="s">
        <v>180</v>
      </c>
      <c r="D4" s="30" t="s">
        <v>30</v>
      </c>
      <c r="E4" s="31">
        <v>4</v>
      </c>
      <c r="F4" s="32">
        <v>5.5405092592592603E-2</v>
      </c>
      <c r="G4" s="31">
        <v>6</v>
      </c>
      <c r="H4" s="31">
        <v>5</v>
      </c>
      <c r="I4" s="33">
        <v>2</v>
      </c>
      <c r="J4" s="32">
        <v>1.6273148148148099E-2</v>
      </c>
      <c r="K4" s="31">
        <v>2</v>
      </c>
      <c r="L4" s="32">
        <v>2.0138888888888901E-2</v>
      </c>
      <c r="M4" s="31">
        <v>2</v>
      </c>
      <c r="N4" s="32">
        <v>1.89930555555556E-2</v>
      </c>
      <c r="O4" s="31">
        <v>2</v>
      </c>
      <c r="P4" s="32">
        <v>2.3692129629629601E-2</v>
      </c>
      <c r="Q4" s="31">
        <v>5</v>
      </c>
    </row>
    <row r="5" spans="1:17">
      <c r="A5" s="30" t="s">
        <v>192</v>
      </c>
      <c r="B5" s="31">
        <v>831</v>
      </c>
      <c r="C5" s="31" t="s">
        <v>180</v>
      </c>
      <c r="D5" s="30" t="s">
        <v>66</v>
      </c>
      <c r="E5" s="31">
        <v>4</v>
      </c>
      <c r="F5" s="32">
        <v>5.7418981481481501E-2</v>
      </c>
      <c r="G5" s="31">
        <v>7</v>
      </c>
      <c r="H5" s="31">
        <v>6</v>
      </c>
      <c r="I5" s="33">
        <v>3</v>
      </c>
      <c r="J5" s="32">
        <v>1.7500000000000002E-2</v>
      </c>
      <c r="K5" s="31">
        <v>5</v>
      </c>
      <c r="L5" s="32">
        <v>2.0937500000000001E-2</v>
      </c>
      <c r="M5" s="31">
        <v>3</v>
      </c>
      <c r="N5" s="32">
        <v>1.8981481481481498E-2</v>
      </c>
      <c r="O5" s="31">
        <v>1</v>
      </c>
      <c r="P5" s="32">
        <v>2.3564814814814799E-2</v>
      </c>
      <c r="Q5" s="31">
        <v>3</v>
      </c>
    </row>
    <row r="6" spans="1:17">
      <c r="A6" s="30" t="s">
        <v>191</v>
      </c>
      <c r="B6" s="31">
        <v>836</v>
      </c>
      <c r="C6" s="31" t="s">
        <v>180</v>
      </c>
      <c r="D6" s="30" t="s">
        <v>66</v>
      </c>
      <c r="E6" s="31">
        <v>4</v>
      </c>
      <c r="F6" s="32">
        <v>5.74074074074074E-2</v>
      </c>
      <c r="G6" s="31">
        <v>10</v>
      </c>
      <c r="H6" s="31">
        <v>9</v>
      </c>
      <c r="I6" s="33">
        <v>4</v>
      </c>
      <c r="J6" s="32">
        <v>1.65162037037037E-2</v>
      </c>
      <c r="K6" s="31">
        <v>3</v>
      </c>
      <c r="L6" s="32">
        <v>2.1631944444444402E-2</v>
      </c>
      <c r="M6" s="31">
        <v>4</v>
      </c>
      <c r="N6" s="32">
        <v>1.9259259259259299E-2</v>
      </c>
      <c r="O6" s="31">
        <v>3</v>
      </c>
      <c r="P6" s="32">
        <v>2.4351851851851899E-2</v>
      </c>
      <c r="Q6" s="31">
        <v>6</v>
      </c>
    </row>
    <row r="7" spans="1:17">
      <c r="A7" s="30" t="s">
        <v>190</v>
      </c>
      <c r="B7" s="31">
        <v>703</v>
      </c>
      <c r="C7" s="31" t="s">
        <v>180</v>
      </c>
      <c r="D7" s="30" t="s">
        <v>27</v>
      </c>
      <c r="E7" s="31">
        <v>4</v>
      </c>
      <c r="F7" s="32">
        <v>5.7986111111111099E-2</v>
      </c>
      <c r="G7" s="31">
        <v>11</v>
      </c>
      <c r="H7" s="31">
        <v>10</v>
      </c>
      <c r="I7" s="33">
        <v>5</v>
      </c>
      <c r="J7" s="32">
        <v>1.69328703703704E-2</v>
      </c>
      <c r="K7" s="31">
        <v>4</v>
      </c>
      <c r="L7" s="32">
        <v>2.1712962962963E-2</v>
      </c>
      <c r="M7" s="31">
        <v>5</v>
      </c>
      <c r="N7" s="32">
        <v>1.93402777777778E-2</v>
      </c>
      <c r="O7" s="31">
        <v>5</v>
      </c>
      <c r="P7" s="32">
        <v>2.3553240740740701E-2</v>
      </c>
      <c r="Q7" s="31">
        <v>2</v>
      </c>
    </row>
    <row r="8" spans="1:17">
      <c r="A8" s="30" t="s">
        <v>189</v>
      </c>
      <c r="B8" s="31">
        <v>715</v>
      </c>
      <c r="C8" s="31" t="s">
        <v>180</v>
      </c>
      <c r="D8" s="30" t="s">
        <v>33</v>
      </c>
      <c r="E8" s="31">
        <v>3</v>
      </c>
      <c r="F8" s="32">
        <v>6.6967592592592606E-2</v>
      </c>
      <c r="G8" s="31">
        <v>19</v>
      </c>
      <c r="H8" s="31">
        <v>19</v>
      </c>
      <c r="I8" s="33">
        <v>6</v>
      </c>
      <c r="J8" s="13"/>
      <c r="K8" s="13"/>
      <c r="L8" s="32">
        <v>2.2673611111111099E-2</v>
      </c>
      <c r="M8" s="31">
        <v>6</v>
      </c>
      <c r="N8" s="32">
        <v>1.9780092592592599E-2</v>
      </c>
      <c r="O8" s="31">
        <v>6</v>
      </c>
      <c r="P8" s="32">
        <v>2.4513888888888901E-2</v>
      </c>
      <c r="Q8" s="31">
        <v>7</v>
      </c>
    </row>
    <row r="9" spans="1:17">
      <c r="A9" s="30" t="s">
        <v>188</v>
      </c>
      <c r="B9" s="31">
        <v>775</v>
      </c>
      <c r="C9" s="31" t="s">
        <v>180</v>
      </c>
      <c r="D9" s="30" t="s">
        <v>34</v>
      </c>
      <c r="E9" s="31">
        <v>4</v>
      </c>
      <c r="F9" s="32">
        <v>6.2673611111111097E-2</v>
      </c>
      <c r="G9" s="31">
        <v>22</v>
      </c>
      <c r="H9" s="31">
        <v>23</v>
      </c>
      <c r="I9" s="33">
        <v>7</v>
      </c>
      <c r="J9" s="32">
        <v>1.81712962962963E-2</v>
      </c>
      <c r="K9" s="31">
        <v>6</v>
      </c>
      <c r="L9" s="32">
        <v>2.35416666666667E-2</v>
      </c>
      <c r="M9" s="31">
        <v>8</v>
      </c>
      <c r="N9" s="32">
        <v>2.09606481481481E-2</v>
      </c>
      <c r="O9" s="31">
        <v>8</v>
      </c>
      <c r="P9" s="32">
        <v>2.6030092592592601E-2</v>
      </c>
      <c r="Q9" s="31">
        <v>8</v>
      </c>
    </row>
    <row r="10" spans="1:17">
      <c r="A10" s="30" t="s">
        <v>187</v>
      </c>
      <c r="B10" s="31">
        <v>723</v>
      </c>
      <c r="C10" s="31" t="s">
        <v>180</v>
      </c>
      <c r="D10" s="30" t="s">
        <v>31</v>
      </c>
      <c r="E10" s="31">
        <v>3</v>
      </c>
      <c r="F10" s="32">
        <v>6.8599537037037001E-2</v>
      </c>
      <c r="G10" s="31">
        <v>24</v>
      </c>
      <c r="H10" s="31">
        <v>24</v>
      </c>
      <c r="I10" s="33">
        <v>8</v>
      </c>
      <c r="J10" s="32">
        <v>1.9050925925925902E-2</v>
      </c>
      <c r="K10" s="31">
        <v>8</v>
      </c>
      <c r="L10" s="32">
        <v>2.34375E-2</v>
      </c>
      <c r="M10" s="31">
        <v>7</v>
      </c>
      <c r="N10" s="13"/>
      <c r="O10" s="13"/>
      <c r="P10" s="32">
        <v>2.6111111111111099E-2</v>
      </c>
      <c r="Q10" s="31">
        <v>9</v>
      </c>
    </row>
    <row r="11" spans="1:17">
      <c r="A11" s="30" t="s">
        <v>186</v>
      </c>
      <c r="B11" s="31">
        <v>728</v>
      </c>
      <c r="C11" s="31" t="s">
        <v>180</v>
      </c>
      <c r="D11" s="30" t="s">
        <v>31</v>
      </c>
      <c r="E11" s="31">
        <v>4</v>
      </c>
      <c r="F11" s="32">
        <v>6.5104166666666699E-2</v>
      </c>
      <c r="G11" s="31">
        <v>26</v>
      </c>
      <c r="H11" s="31">
        <v>27</v>
      </c>
      <c r="I11" s="33">
        <v>9</v>
      </c>
      <c r="J11" s="32">
        <v>1.88657407407407E-2</v>
      </c>
      <c r="K11" s="31">
        <v>7</v>
      </c>
      <c r="L11" s="32">
        <v>2.4699074074074099E-2</v>
      </c>
      <c r="M11" s="31">
        <v>10</v>
      </c>
      <c r="N11" s="32">
        <v>2.15393518518519E-2</v>
      </c>
      <c r="O11" s="31">
        <v>9</v>
      </c>
      <c r="P11" s="32">
        <v>2.7199074074074101E-2</v>
      </c>
      <c r="Q11" s="31">
        <v>10</v>
      </c>
    </row>
    <row r="12" spans="1:17">
      <c r="A12" s="30" t="s">
        <v>185</v>
      </c>
      <c r="B12" s="31">
        <v>714</v>
      </c>
      <c r="C12" s="31" t="s">
        <v>180</v>
      </c>
      <c r="D12" s="30" t="s">
        <v>33</v>
      </c>
      <c r="E12" s="31">
        <v>4</v>
      </c>
      <c r="F12" s="32">
        <v>6.6192129629629601E-2</v>
      </c>
      <c r="G12" s="31">
        <v>28</v>
      </c>
      <c r="H12" s="31">
        <v>29</v>
      </c>
      <c r="I12" s="33">
        <v>10</v>
      </c>
      <c r="J12" s="32">
        <v>1.9814814814814799E-2</v>
      </c>
      <c r="K12" s="31">
        <v>9</v>
      </c>
      <c r="L12" s="32">
        <v>2.3900462962962998E-2</v>
      </c>
      <c r="M12" s="31">
        <v>9</v>
      </c>
      <c r="N12" s="32">
        <v>2.2476851851851901E-2</v>
      </c>
      <c r="O12" s="31">
        <v>10</v>
      </c>
      <c r="P12" s="32">
        <v>2.7476851851851902E-2</v>
      </c>
      <c r="Q12" s="31">
        <v>11</v>
      </c>
    </row>
    <row r="13" spans="1:17">
      <c r="A13" s="30" t="s">
        <v>184</v>
      </c>
      <c r="B13" s="31">
        <v>786</v>
      </c>
      <c r="C13" s="31" t="s">
        <v>180</v>
      </c>
      <c r="D13" s="30" t="s">
        <v>103</v>
      </c>
      <c r="E13" s="31">
        <v>2</v>
      </c>
      <c r="F13" s="13"/>
      <c r="G13" s="13"/>
      <c r="H13" s="13"/>
      <c r="I13" s="13"/>
      <c r="J13" s="13"/>
      <c r="K13" s="13"/>
      <c r="L13" s="13"/>
      <c r="M13" s="13"/>
      <c r="N13" s="32">
        <v>1.9282407407407401E-2</v>
      </c>
      <c r="O13" s="31">
        <v>4</v>
      </c>
      <c r="P13" s="32">
        <v>2.36458333333333E-2</v>
      </c>
      <c r="Q13" s="31">
        <v>4</v>
      </c>
    </row>
    <row r="14" spans="1:17">
      <c r="A14" s="30" t="s">
        <v>183</v>
      </c>
      <c r="B14" s="31">
        <v>490</v>
      </c>
      <c r="C14" s="31" t="s">
        <v>180</v>
      </c>
      <c r="D14" s="30" t="s">
        <v>182</v>
      </c>
      <c r="E14" s="31">
        <v>1</v>
      </c>
      <c r="F14" s="13"/>
      <c r="G14" s="13"/>
      <c r="H14" s="13"/>
      <c r="I14" s="13"/>
      <c r="J14" s="13"/>
      <c r="K14" s="13"/>
      <c r="N14" s="32">
        <v>2.27430555555556E-2</v>
      </c>
      <c r="O14" s="31">
        <v>11</v>
      </c>
      <c r="P14" s="13"/>
      <c r="Q14" s="13"/>
    </row>
    <row r="15" spans="1:17">
      <c r="A15" s="30" t="s">
        <v>181</v>
      </c>
      <c r="B15" s="31">
        <v>992</v>
      </c>
      <c r="C15" s="31" t="s">
        <v>180</v>
      </c>
      <c r="D15" s="30" t="s">
        <v>32</v>
      </c>
      <c r="E15" s="31">
        <v>1</v>
      </c>
      <c r="J15" s="13"/>
      <c r="K15" s="13"/>
      <c r="L15" s="13"/>
      <c r="M15" s="13"/>
      <c r="N15" s="32">
        <v>2.0567129629629598E-2</v>
      </c>
      <c r="O15" s="31">
        <v>7</v>
      </c>
    </row>
  </sheetData>
  <mergeCells count="6">
    <mergeCell ref="P1:Q1"/>
    <mergeCell ref="F1:G1"/>
    <mergeCell ref="H1:I1"/>
    <mergeCell ref="J1:K1"/>
    <mergeCell ref="L1:M1"/>
    <mergeCell ref="N1:O1"/>
  </mergeCells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2"/>
  <sheetViews>
    <sheetView workbookViewId="0">
      <selection activeCell="K13" sqref="K13"/>
    </sheetView>
  </sheetViews>
  <sheetFormatPr defaultColWidth="10.28515625" defaultRowHeight="12.75"/>
  <cols>
    <col min="1" max="1" width="20" style="30" customWidth="1"/>
    <col min="2" max="2" width="6.5703125" style="31" customWidth="1"/>
    <col min="3" max="3" width="10.28515625" style="30"/>
    <col min="4" max="4" width="25.42578125" style="30" customWidth="1"/>
    <col min="5" max="17" width="10.28515625" style="31"/>
    <col min="18" max="16384" width="10.28515625" style="30"/>
  </cols>
  <sheetData>
    <row r="1" spans="1:17" s="34" customFormat="1">
      <c r="B1" s="35"/>
      <c r="E1" s="35"/>
      <c r="F1" s="36" t="s">
        <v>179</v>
      </c>
      <c r="G1" s="36"/>
      <c r="H1" s="37" t="s">
        <v>178</v>
      </c>
      <c r="I1" s="37"/>
      <c r="J1" s="36" t="s">
        <v>2</v>
      </c>
      <c r="K1" s="36"/>
      <c r="L1" s="36" t="s">
        <v>3</v>
      </c>
      <c r="M1" s="36"/>
      <c r="N1" s="36" t="s">
        <v>5</v>
      </c>
      <c r="O1" s="36"/>
      <c r="P1" s="36" t="s">
        <v>7</v>
      </c>
      <c r="Q1" s="36"/>
    </row>
    <row r="2" spans="1:17" s="34" customFormat="1">
      <c r="A2" s="34" t="s">
        <v>177</v>
      </c>
      <c r="B2" s="35" t="s">
        <v>176</v>
      </c>
      <c r="C2" s="34" t="s">
        <v>175</v>
      </c>
      <c r="D2" s="34" t="s">
        <v>174</v>
      </c>
      <c r="E2" s="35" t="s">
        <v>173</v>
      </c>
      <c r="F2" s="35" t="s">
        <v>169</v>
      </c>
      <c r="G2" s="35" t="s">
        <v>172</v>
      </c>
      <c r="H2" s="35" t="s">
        <v>171</v>
      </c>
      <c r="I2" s="35" t="s">
        <v>170</v>
      </c>
      <c r="J2" s="35" t="s">
        <v>169</v>
      </c>
      <c r="K2" s="35" t="s">
        <v>168</v>
      </c>
      <c r="L2" s="35" t="s">
        <v>169</v>
      </c>
      <c r="M2" s="35" t="s">
        <v>168</v>
      </c>
      <c r="N2" s="35" t="s">
        <v>169</v>
      </c>
      <c r="O2" s="35" t="s">
        <v>168</v>
      </c>
      <c r="P2" s="35" t="s">
        <v>169</v>
      </c>
      <c r="Q2" s="35" t="s">
        <v>168</v>
      </c>
    </row>
    <row r="3" spans="1:17">
      <c r="A3" s="30" t="s">
        <v>630</v>
      </c>
      <c r="B3" s="31">
        <v>31</v>
      </c>
      <c r="C3" s="30" t="s">
        <v>48</v>
      </c>
      <c r="D3" s="30" t="s">
        <v>11</v>
      </c>
      <c r="E3" s="31">
        <v>3</v>
      </c>
      <c r="F3" s="32">
        <v>5.3877314814814802E-2</v>
      </c>
      <c r="G3" s="31">
        <v>5</v>
      </c>
      <c r="H3" s="31">
        <v>2</v>
      </c>
      <c r="I3" s="33">
        <v>1</v>
      </c>
      <c r="J3" s="32">
        <v>1.4826388888888899E-2</v>
      </c>
      <c r="K3" s="31">
        <v>2</v>
      </c>
      <c r="L3" s="32">
        <v>1.8356481481481501E-2</v>
      </c>
      <c r="M3" s="31">
        <v>1</v>
      </c>
      <c r="P3" s="32">
        <v>2.0694444444444401E-2</v>
      </c>
      <c r="Q3" s="31">
        <v>2</v>
      </c>
    </row>
    <row r="4" spans="1:17">
      <c r="A4" s="30" t="s">
        <v>629</v>
      </c>
      <c r="B4" s="31">
        <v>73</v>
      </c>
      <c r="C4" s="30" t="s">
        <v>48</v>
      </c>
      <c r="D4" s="30" t="s">
        <v>12</v>
      </c>
      <c r="E4" s="31">
        <v>3</v>
      </c>
      <c r="F4" s="32">
        <v>5.4224537037037002E-2</v>
      </c>
      <c r="G4" s="31">
        <v>6</v>
      </c>
      <c r="H4" s="31">
        <v>3</v>
      </c>
      <c r="I4" s="33">
        <v>2</v>
      </c>
      <c r="J4" s="32">
        <v>1.47685185185185E-2</v>
      </c>
      <c r="K4" s="31">
        <v>1</v>
      </c>
      <c r="N4" s="32">
        <v>1.8321759259259301E-2</v>
      </c>
      <c r="O4" s="31">
        <v>1</v>
      </c>
      <c r="P4" s="32">
        <v>2.1134259259259301E-2</v>
      </c>
      <c r="Q4" s="31">
        <v>4</v>
      </c>
    </row>
    <row r="5" spans="1:17">
      <c r="A5" s="30" t="s">
        <v>628</v>
      </c>
      <c r="B5" s="31">
        <v>12</v>
      </c>
      <c r="C5" s="30" t="s">
        <v>48</v>
      </c>
      <c r="D5" s="30" t="s">
        <v>9</v>
      </c>
      <c r="E5" s="31">
        <v>3</v>
      </c>
      <c r="F5" s="32">
        <v>5.4201388888888903E-2</v>
      </c>
      <c r="G5" s="31">
        <v>11</v>
      </c>
      <c r="H5" s="31">
        <v>7</v>
      </c>
      <c r="I5" s="33">
        <v>3</v>
      </c>
      <c r="J5" s="32">
        <v>1.49305555555556E-2</v>
      </c>
      <c r="K5" s="31">
        <v>5</v>
      </c>
      <c r="N5" s="32">
        <v>1.84490740740741E-2</v>
      </c>
      <c r="O5" s="31">
        <v>3</v>
      </c>
      <c r="P5" s="32">
        <v>2.08217592592593E-2</v>
      </c>
      <c r="Q5" s="31">
        <v>3</v>
      </c>
    </row>
    <row r="6" spans="1:17">
      <c r="A6" s="30" t="s">
        <v>627</v>
      </c>
      <c r="B6" s="31">
        <v>39</v>
      </c>
      <c r="C6" s="30" t="s">
        <v>48</v>
      </c>
      <c r="D6" s="30" t="s">
        <v>11</v>
      </c>
      <c r="E6" s="31">
        <v>4</v>
      </c>
      <c r="F6" s="32">
        <v>5.25925925925926E-2</v>
      </c>
      <c r="G6" s="31">
        <v>12</v>
      </c>
      <c r="H6" s="31">
        <v>8</v>
      </c>
      <c r="I6" s="33">
        <v>4</v>
      </c>
      <c r="J6" s="32">
        <v>1.49074074074074E-2</v>
      </c>
      <c r="K6" s="31">
        <v>3</v>
      </c>
      <c r="L6" s="32">
        <v>1.8715277777777799E-2</v>
      </c>
      <c r="M6" s="31">
        <v>3</v>
      </c>
      <c r="N6" s="32">
        <v>1.8969907407407401E-2</v>
      </c>
      <c r="O6" s="31">
        <v>6</v>
      </c>
      <c r="P6" s="32">
        <v>2.1701388888888899E-2</v>
      </c>
      <c r="Q6" s="31">
        <v>6</v>
      </c>
    </row>
    <row r="7" spans="1:17">
      <c r="A7" s="30" t="s">
        <v>626</v>
      </c>
      <c r="B7" s="31">
        <v>83</v>
      </c>
      <c r="C7" s="30" t="s">
        <v>48</v>
      </c>
      <c r="D7" s="30" t="s">
        <v>12</v>
      </c>
      <c r="E7" s="31">
        <v>4</v>
      </c>
      <c r="F7" s="32">
        <v>5.3113425925925897E-2</v>
      </c>
      <c r="G7" s="31">
        <v>14</v>
      </c>
      <c r="H7" s="31">
        <v>11</v>
      </c>
      <c r="I7" s="33">
        <v>5</v>
      </c>
      <c r="J7" s="32">
        <v>1.5856481481481499E-2</v>
      </c>
      <c r="K7" s="31">
        <v>12</v>
      </c>
      <c r="L7" s="32">
        <v>1.86921296296296E-2</v>
      </c>
      <c r="M7" s="31">
        <v>2</v>
      </c>
      <c r="N7" s="32">
        <v>1.8564814814814801E-2</v>
      </c>
      <c r="O7" s="31">
        <v>4</v>
      </c>
      <c r="P7" s="32">
        <v>2.1967592592592601E-2</v>
      </c>
      <c r="Q7" s="31">
        <v>8</v>
      </c>
    </row>
    <row r="8" spans="1:17">
      <c r="A8" s="30" t="s">
        <v>625</v>
      </c>
      <c r="B8" s="31">
        <v>109</v>
      </c>
      <c r="C8" s="30" t="s">
        <v>48</v>
      </c>
      <c r="D8" s="30" t="s">
        <v>15</v>
      </c>
      <c r="E8" s="31">
        <v>3</v>
      </c>
      <c r="F8" s="32">
        <v>5.3935185185185197E-2</v>
      </c>
      <c r="G8" s="31">
        <v>23</v>
      </c>
      <c r="H8" s="31">
        <v>16</v>
      </c>
      <c r="I8" s="33">
        <v>6</v>
      </c>
      <c r="J8" s="32">
        <v>1.5578703703703701E-2</v>
      </c>
      <c r="K8" s="31">
        <v>9</v>
      </c>
      <c r="L8" s="32">
        <v>1.92708333333333E-2</v>
      </c>
      <c r="M8" s="31">
        <v>7</v>
      </c>
      <c r="N8" s="32">
        <v>1.9085648148148102E-2</v>
      </c>
      <c r="O8" s="31">
        <v>7</v>
      </c>
    </row>
    <row r="9" spans="1:17">
      <c r="A9" s="30" t="s">
        <v>624</v>
      </c>
      <c r="B9" s="31">
        <v>326</v>
      </c>
      <c r="C9" s="30" t="s">
        <v>48</v>
      </c>
      <c r="D9" s="30" t="s">
        <v>13</v>
      </c>
      <c r="E9" s="31">
        <v>4</v>
      </c>
      <c r="F9" s="32">
        <v>5.4780092592592602E-2</v>
      </c>
      <c r="G9" s="31">
        <v>25</v>
      </c>
      <c r="H9" s="31">
        <v>17</v>
      </c>
      <c r="I9" s="33">
        <v>7</v>
      </c>
      <c r="J9" s="32">
        <v>1.5393518518518501E-2</v>
      </c>
      <c r="K9" s="31">
        <v>6</v>
      </c>
      <c r="L9" s="32">
        <v>1.9780092592592599E-2</v>
      </c>
      <c r="M9" s="31">
        <v>12</v>
      </c>
      <c r="N9" s="32">
        <v>1.9606481481481499E-2</v>
      </c>
      <c r="O9" s="31">
        <v>10</v>
      </c>
      <c r="P9" s="32">
        <v>2.1979166666666699E-2</v>
      </c>
      <c r="Q9" s="31">
        <v>9</v>
      </c>
    </row>
    <row r="10" spans="1:17">
      <c r="A10" s="30" t="s">
        <v>623</v>
      </c>
      <c r="B10" s="31">
        <v>348</v>
      </c>
      <c r="C10" s="30" t="s">
        <v>48</v>
      </c>
      <c r="D10" s="30" t="s">
        <v>15</v>
      </c>
      <c r="E10" s="31">
        <v>3</v>
      </c>
      <c r="F10" s="32">
        <v>6.09490740740741E-2</v>
      </c>
      <c r="G10" s="31">
        <v>27</v>
      </c>
      <c r="H10" s="31">
        <v>19</v>
      </c>
      <c r="I10" s="33">
        <v>8</v>
      </c>
      <c r="L10" s="32">
        <v>1.9375E-2</v>
      </c>
      <c r="M10" s="31">
        <v>8</v>
      </c>
      <c r="N10" s="32">
        <v>1.95833333333333E-2</v>
      </c>
      <c r="O10" s="31">
        <v>9</v>
      </c>
      <c r="P10" s="32">
        <v>2.19907407407407E-2</v>
      </c>
      <c r="Q10" s="31">
        <v>10</v>
      </c>
    </row>
    <row r="11" spans="1:17">
      <c r="A11" s="30" t="s">
        <v>622</v>
      </c>
      <c r="B11" s="31">
        <v>235</v>
      </c>
      <c r="C11" s="30" t="s">
        <v>48</v>
      </c>
      <c r="D11" s="30" t="s">
        <v>575</v>
      </c>
      <c r="E11" s="31">
        <v>3</v>
      </c>
      <c r="F11" s="32">
        <v>5.5486111111111097E-2</v>
      </c>
      <c r="G11" s="31">
        <v>33</v>
      </c>
      <c r="H11" s="31">
        <v>24</v>
      </c>
      <c r="I11" s="33">
        <v>9</v>
      </c>
      <c r="J11" s="32">
        <v>1.6122685185185202E-2</v>
      </c>
      <c r="K11" s="31">
        <v>13</v>
      </c>
      <c r="L11" s="32">
        <v>1.94097222222222E-2</v>
      </c>
      <c r="M11" s="31">
        <v>9</v>
      </c>
      <c r="N11" s="32">
        <v>1.9953703703703699E-2</v>
      </c>
      <c r="O11" s="31">
        <v>11</v>
      </c>
    </row>
    <row r="12" spans="1:17">
      <c r="A12" s="30" t="s">
        <v>621</v>
      </c>
      <c r="B12" s="31">
        <v>218</v>
      </c>
      <c r="C12" s="30" t="s">
        <v>48</v>
      </c>
      <c r="D12" s="30" t="s">
        <v>10</v>
      </c>
      <c r="E12" s="31">
        <v>4</v>
      </c>
      <c r="F12" s="32">
        <v>5.67824074074074E-2</v>
      </c>
      <c r="G12" s="31">
        <v>47</v>
      </c>
      <c r="H12" s="31">
        <v>32</v>
      </c>
      <c r="I12" s="33">
        <v>10</v>
      </c>
      <c r="J12" s="32">
        <v>1.63425925925926E-2</v>
      </c>
      <c r="K12" s="31">
        <v>17</v>
      </c>
      <c r="L12" s="32">
        <v>2.04398148148148E-2</v>
      </c>
      <c r="M12" s="31">
        <v>17</v>
      </c>
      <c r="N12" s="32">
        <v>0.02</v>
      </c>
      <c r="O12" s="31">
        <v>13</v>
      </c>
      <c r="P12" s="32">
        <v>2.3067129629629601E-2</v>
      </c>
      <c r="Q12" s="31">
        <v>18</v>
      </c>
    </row>
    <row r="13" spans="1:17">
      <c r="A13" s="30" t="s">
        <v>620</v>
      </c>
      <c r="B13" s="31">
        <v>314</v>
      </c>
      <c r="C13" s="30" t="s">
        <v>48</v>
      </c>
      <c r="D13" s="30" t="s">
        <v>19</v>
      </c>
      <c r="E13" s="31">
        <v>4</v>
      </c>
      <c r="F13" s="32">
        <v>5.7534722222222202E-2</v>
      </c>
      <c r="G13" s="31">
        <v>51</v>
      </c>
      <c r="H13" s="31">
        <v>36</v>
      </c>
      <c r="I13" s="33">
        <v>11</v>
      </c>
      <c r="J13" s="32">
        <v>1.6493055555555601E-2</v>
      </c>
      <c r="K13" s="31">
        <v>19</v>
      </c>
      <c r="L13" s="32">
        <v>2.0416666666666701E-2</v>
      </c>
      <c r="M13" s="31">
        <v>16</v>
      </c>
      <c r="N13" s="32">
        <v>2.0625000000000001E-2</v>
      </c>
      <c r="O13" s="31">
        <v>21</v>
      </c>
      <c r="P13" s="32">
        <v>2.2997685185185201E-2</v>
      </c>
      <c r="Q13" s="31">
        <v>16</v>
      </c>
    </row>
    <row r="14" spans="1:17">
      <c r="A14" s="30" t="s">
        <v>619</v>
      </c>
      <c r="B14" s="31">
        <v>53</v>
      </c>
      <c r="C14" s="30" t="s">
        <v>48</v>
      </c>
      <c r="D14" s="30" t="s">
        <v>11</v>
      </c>
      <c r="E14" s="31">
        <v>4</v>
      </c>
      <c r="F14" s="32">
        <v>5.7280092592592598E-2</v>
      </c>
      <c r="G14" s="31">
        <v>52</v>
      </c>
      <c r="H14" s="31">
        <v>38</v>
      </c>
      <c r="I14" s="33">
        <v>12</v>
      </c>
      <c r="J14" s="32">
        <v>1.63194444444444E-2</v>
      </c>
      <c r="K14" s="31">
        <v>16</v>
      </c>
      <c r="L14" s="32">
        <v>2.07175925925926E-2</v>
      </c>
      <c r="M14" s="31">
        <v>19</v>
      </c>
      <c r="N14" s="32">
        <v>2.0243055555555601E-2</v>
      </c>
      <c r="O14" s="31">
        <v>17</v>
      </c>
      <c r="P14" s="32">
        <v>2.35069444444444E-2</v>
      </c>
      <c r="Q14" s="31">
        <v>24</v>
      </c>
    </row>
    <row r="15" spans="1:17">
      <c r="A15" s="30" t="s">
        <v>618</v>
      </c>
      <c r="B15" s="31">
        <v>325</v>
      </c>
      <c r="C15" s="30" t="s">
        <v>48</v>
      </c>
      <c r="D15" s="30" t="s">
        <v>13</v>
      </c>
      <c r="E15" s="31">
        <v>4</v>
      </c>
      <c r="F15" s="32">
        <v>5.8599537037036999E-2</v>
      </c>
      <c r="G15" s="31">
        <v>61</v>
      </c>
      <c r="H15" s="31">
        <v>41</v>
      </c>
      <c r="I15" s="33">
        <v>13</v>
      </c>
      <c r="J15" s="32">
        <v>1.6469907407407398E-2</v>
      </c>
      <c r="K15" s="31">
        <v>18</v>
      </c>
      <c r="L15" s="32">
        <v>2.0972222222222201E-2</v>
      </c>
      <c r="M15" s="31">
        <v>22</v>
      </c>
      <c r="N15" s="32">
        <v>2.1157407407407399E-2</v>
      </c>
      <c r="O15" s="31">
        <v>25</v>
      </c>
      <c r="P15" s="32">
        <v>2.32638888888889E-2</v>
      </c>
      <c r="Q15" s="31">
        <v>21</v>
      </c>
    </row>
    <row r="16" spans="1:17">
      <c r="A16" s="30" t="s">
        <v>617</v>
      </c>
      <c r="B16" s="31">
        <v>84</v>
      </c>
      <c r="C16" s="30" t="s">
        <v>48</v>
      </c>
      <c r="D16" s="30" t="s">
        <v>12</v>
      </c>
      <c r="E16" s="31">
        <v>4</v>
      </c>
      <c r="F16" s="32">
        <v>5.8865740740740698E-2</v>
      </c>
      <c r="G16" s="31">
        <v>70</v>
      </c>
      <c r="H16" s="31">
        <v>43</v>
      </c>
      <c r="I16" s="33">
        <v>14</v>
      </c>
      <c r="J16" s="32">
        <v>1.6909722222222201E-2</v>
      </c>
      <c r="K16" s="31">
        <v>24</v>
      </c>
      <c r="L16" s="32">
        <v>2.15393518518519E-2</v>
      </c>
      <c r="M16" s="31">
        <v>28</v>
      </c>
      <c r="N16" s="32">
        <v>2.0416666666666701E-2</v>
      </c>
      <c r="O16" s="31">
        <v>19</v>
      </c>
      <c r="P16" s="32">
        <v>2.41203703703704E-2</v>
      </c>
      <c r="Q16" s="31">
        <v>27</v>
      </c>
    </row>
    <row r="17" spans="1:17">
      <c r="A17" s="30" t="s">
        <v>616</v>
      </c>
      <c r="B17" s="31">
        <v>186</v>
      </c>
      <c r="C17" s="30" t="s">
        <v>48</v>
      </c>
      <c r="D17" s="30" t="s">
        <v>14</v>
      </c>
      <c r="E17" s="31">
        <v>4</v>
      </c>
      <c r="F17" s="32">
        <v>5.94328703703704E-2</v>
      </c>
      <c r="G17" s="31">
        <v>76</v>
      </c>
      <c r="H17" s="31">
        <v>46</v>
      </c>
      <c r="I17" s="33">
        <v>15</v>
      </c>
      <c r="J17" s="32">
        <v>1.7118055555555602E-2</v>
      </c>
      <c r="K17" s="31">
        <v>26</v>
      </c>
      <c r="L17" s="32">
        <v>2.1250000000000002E-2</v>
      </c>
      <c r="M17" s="31">
        <v>26</v>
      </c>
      <c r="N17" s="32">
        <v>2.10648148148148E-2</v>
      </c>
      <c r="O17" s="31">
        <v>24</v>
      </c>
      <c r="P17" s="32">
        <v>2.4212962962962999E-2</v>
      </c>
      <c r="Q17" s="31">
        <v>28</v>
      </c>
    </row>
    <row r="18" spans="1:17">
      <c r="A18" s="30" t="s">
        <v>615</v>
      </c>
      <c r="B18" s="31">
        <v>260</v>
      </c>
      <c r="C18" s="30" t="s">
        <v>48</v>
      </c>
      <c r="D18" s="30" t="s">
        <v>16</v>
      </c>
      <c r="E18" s="31">
        <v>4</v>
      </c>
      <c r="F18" s="32">
        <v>6.0011574074074099E-2</v>
      </c>
      <c r="G18" s="31">
        <v>77</v>
      </c>
      <c r="H18" s="31">
        <v>47</v>
      </c>
      <c r="I18" s="33">
        <v>16</v>
      </c>
      <c r="J18" s="32">
        <v>1.7546296296296299E-2</v>
      </c>
      <c r="K18" s="31">
        <v>32</v>
      </c>
      <c r="L18" s="32">
        <v>2.1620370370370401E-2</v>
      </c>
      <c r="M18" s="31">
        <v>29</v>
      </c>
      <c r="N18" s="32">
        <v>2.0844907407407399E-2</v>
      </c>
      <c r="O18" s="31">
        <v>22</v>
      </c>
      <c r="P18" s="32">
        <v>2.38888888888889E-2</v>
      </c>
      <c r="Q18" s="31">
        <v>26</v>
      </c>
    </row>
    <row r="19" spans="1:17">
      <c r="A19" s="30" t="s">
        <v>614</v>
      </c>
      <c r="B19" s="31">
        <v>23</v>
      </c>
      <c r="C19" s="30" t="s">
        <v>48</v>
      </c>
      <c r="D19" s="30" t="s">
        <v>9</v>
      </c>
      <c r="E19" s="31">
        <v>3</v>
      </c>
      <c r="F19" s="32">
        <v>5.9953703703703697E-2</v>
      </c>
      <c r="G19" s="31">
        <v>79</v>
      </c>
      <c r="H19" s="31">
        <v>48</v>
      </c>
      <c r="I19" s="33">
        <v>17</v>
      </c>
      <c r="J19" s="32">
        <v>1.7048611111111101E-2</v>
      </c>
      <c r="K19" s="31">
        <v>25</v>
      </c>
      <c r="L19" s="32">
        <v>2.1446759259259301E-2</v>
      </c>
      <c r="M19" s="31">
        <v>27</v>
      </c>
      <c r="N19" s="32">
        <v>2.1458333333333302E-2</v>
      </c>
      <c r="O19" s="31">
        <v>27</v>
      </c>
    </row>
    <row r="20" spans="1:17">
      <c r="A20" s="30" t="s">
        <v>613</v>
      </c>
      <c r="B20" s="31">
        <v>127</v>
      </c>
      <c r="C20" s="30" t="s">
        <v>48</v>
      </c>
      <c r="D20" s="30" t="s">
        <v>20</v>
      </c>
      <c r="E20" s="31">
        <v>3</v>
      </c>
      <c r="F20" s="32">
        <v>6.0138888888888901E-2</v>
      </c>
      <c r="G20" s="31">
        <v>82</v>
      </c>
      <c r="H20" s="31">
        <v>52</v>
      </c>
      <c r="I20" s="33">
        <v>18</v>
      </c>
      <c r="J20" s="32">
        <v>1.74884259259259E-2</v>
      </c>
      <c r="K20" s="31">
        <v>29</v>
      </c>
      <c r="L20" s="32">
        <v>2.1678240740740699E-2</v>
      </c>
      <c r="M20" s="31">
        <v>30</v>
      </c>
      <c r="N20" s="32">
        <v>2.0972222222222201E-2</v>
      </c>
      <c r="O20" s="31">
        <v>23</v>
      </c>
    </row>
    <row r="21" spans="1:17">
      <c r="A21" s="30" t="s">
        <v>612</v>
      </c>
      <c r="B21" s="31">
        <v>78</v>
      </c>
      <c r="C21" s="30" t="s">
        <v>48</v>
      </c>
      <c r="D21" s="30" t="s">
        <v>12</v>
      </c>
      <c r="E21" s="31">
        <v>3</v>
      </c>
      <c r="F21" s="32">
        <v>6.3101851851851895E-2</v>
      </c>
      <c r="G21" s="31">
        <v>85</v>
      </c>
      <c r="H21" s="31">
        <v>54</v>
      </c>
      <c r="I21" s="33">
        <v>19</v>
      </c>
      <c r="J21" s="32">
        <v>1.7303240740740699E-2</v>
      </c>
      <c r="K21" s="31">
        <v>28</v>
      </c>
      <c r="N21" s="32">
        <v>2.1215277777777802E-2</v>
      </c>
      <c r="O21" s="31">
        <v>26</v>
      </c>
      <c r="P21" s="32">
        <v>2.4583333333333301E-2</v>
      </c>
      <c r="Q21" s="31">
        <v>31</v>
      </c>
    </row>
    <row r="22" spans="1:17">
      <c r="A22" s="30" t="s">
        <v>611</v>
      </c>
      <c r="B22" s="31">
        <v>77</v>
      </c>
      <c r="C22" s="30" t="s">
        <v>48</v>
      </c>
      <c r="D22" s="30" t="s">
        <v>12</v>
      </c>
      <c r="E22" s="31">
        <v>3</v>
      </c>
      <c r="F22" s="32">
        <v>6.1550925925925898E-2</v>
      </c>
      <c r="G22" s="31">
        <v>96</v>
      </c>
      <c r="H22" s="31">
        <v>58</v>
      </c>
      <c r="I22" s="33">
        <v>20</v>
      </c>
      <c r="J22" s="32">
        <v>1.75231481481481E-2</v>
      </c>
      <c r="K22" s="31">
        <v>30</v>
      </c>
      <c r="L22" s="32">
        <v>2.2083333333333299E-2</v>
      </c>
      <c r="M22" s="31">
        <v>34</v>
      </c>
      <c r="N22" s="32">
        <v>2.1944444444444398E-2</v>
      </c>
      <c r="O22" s="31">
        <v>32</v>
      </c>
    </row>
    <row r="23" spans="1:17">
      <c r="A23" s="30" t="s">
        <v>610</v>
      </c>
      <c r="B23" s="31">
        <v>371</v>
      </c>
      <c r="C23" s="30" t="s">
        <v>48</v>
      </c>
      <c r="D23" s="30" t="s">
        <v>17</v>
      </c>
      <c r="E23" s="31">
        <v>3</v>
      </c>
      <c r="F23" s="32">
        <v>6.9143518518518493E-2</v>
      </c>
      <c r="G23" s="31">
        <v>97</v>
      </c>
      <c r="H23" s="31">
        <v>59</v>
      </c>
      <c r="I23" s="33">
        <v>21</v>
      </c>
      <c r="L23" s="32">
        <v>2.2627314814814802E-2</v>
      </c>
      <c r="M23" s="31">
        <v>35</v>
      </c>
      <c r="N23" s="32">
        <v>2.1805555555555599E-2</v>
      </c>
      <c r="O23" s="31">
        <v>30</v>
      </c>
      <c r="P23" s="32">
        <v>2.47106481481481E-2</v>
      </c>
      <c r="Q23" s="31">
        <v>32</v>
      </c>
    </row>
    <row r="24" spans="1:17">
      <c r="A24" s="30" t="s">
        <v>609</v>
      </c>
      <c r="B24" s="31">
        <v>313</v>
      </c>
      <c r="C24" s="30" t="s">
        <v>48</v>
      </c>
      <c r="D24" s="30" t="s">
        <v>19</v>
      </c>
      <c r="E24" s="31">
        <v>4</v>
      </c>
      <c r="F24" s="32">
        <v>6.2847222222222193E-2</v>
      </c>
      <c r="G24" s="31">
        <v>100</v>
      </c>
      <c r="H24" s="31">
        <v>60</v>
      </c>
      <c r="I24" s="33">
        <v>22</v>
      </c>
      <c r="J24" s="32">
        <v>1.7534722222222202E-2</v>
      </c>
      <c r="K24" s="31">
        <v>31</v>
      </c>
      <c r="L24" s="32">
        <v>2.2662037037037001E-2</v>
      </c>
      <c r="M24" s="31">
        <v>36</v>
      </c>
      <c r="N24" s="32">
        <v>2.2650462962963001E-2</v>
      </c>
      <c r="O24" s="31">
        <v>33</v>
      </c>
      <c r="P24" s="32">
        <v>2.5555555555555599E-2</v>
      </c>
      <c r="Q24" s="31">
        <v>38</v>
      </c>
    </row>
    <row r="25" spans="1:17">
      <c r="A25" s="30" t="s">
        <v>608</v>
      </c>
      <c r="B25" s="31">
        <v>375</v>
      </c>
      <c r="C25" s="30" t="s">
        <v>48</v>
      </c>
      <c r="D25" s="30" t="s">
        <v>19</v>
      </c>
      <c r="E25" s="31">
        <v>3</v>
      </c>
      <c r="F25" s="32">
        <v>6.94907407407407E-2</v>
      </c>
      <c r="G25" s="31">
        <v>101</v>
      </c>
      <c r="H25" s="31">
        <v>62</v>
      </c>
      <c r="I25" s="33">
        <v>23</v>
      </c>
      <c r="L25" s="32">
        <v>2.2812499999999999E-2</v>
      </c>
      <c r="M25" s="31">
        <v>38</v>
      </c>
      <c r="N25" s="32">
        <v>2.1770833333333298E-2</v>
      </c>
      <c r="O25" s="31">
        <v>29</v>
      </c>
      <c r="P25" s="32">
        <v>2.4907407407407399E-2</v>
      </c>
      <c r="Q25" s="31">
        <v>34</v>
      </c>
    </row>
    <row r="26" spans="1:17">
      <c r="A26" s="30" t="s">
        <v>607</v>
      </c>
      <c r="B26" s="31">
        <v>221</v>
      </c>
      <c r="C26" s="30" t="s">
        <v>48</v>
      </c>
      <c r="D26" s="30" t="s">
        <v>10</v>
      </c>
      <c r="E26" s="31">
        <v>3</v>
      </c>
      <c r="F26" s="32">
        <v>6.4884259259259294E-2</v>
      </c>
      <c r="G26" s="31">
        <v>102</v>
      </c>
      <c r="H26" s="31">
        <v>63</v>
      </c>
      <c r="I26" s="33">
        <v>24</v>
      </c>
      <c r="J26" s="32">
        <v>1.7731481481481501E-2</v>
      </c>
      <c r="K26" s="31">
        <v>34</v>
      </c>
      <c r="N26" s="32">
        <v>2.1828703703703701E-2</v>
      </c>
      <c r="O26" s="31">
        <v>31</v>
      </c>
      <c r="P26" s="32">
        <v>2.53240740740741E-2</v>
      </c>
      <c r="Q26" s="31">
        <v>37</v>
      </c>
    </row>
    <row r="27" spans="1:17">
      <c r="A27" s="30" t="s">
        <v>606</v>
      </c>
      <c r="B27" s="31">
        <v>386</v>
      </c>
      <c r="C27" s="30" t="s">
        <v>48</v>
      </c>
      <c r="D27" s="30" t="s">
        <v>14</v>
      </c>
      <c r="E27" s="31">
        <v>3</v>
      </c>
      <c r="F27" s="32">
        <v>7.2013888888888905E-2</v>
      </c>
      <c r="G27" s="31">
        <v>113</v>
      </c>
      <c r="H27" s="31">
        <v>66</v>
      </c>
      <c r="I27" s="33">
        <v>25</v>
      </c>
      <c r="L27" s="32">
        <v>2.27430555555556E-2</v>
      </c>
      <c r="M27" s="31">
        <v>37</v>
      </c>
      <c r="N27" s="32">
        <v>2.3148148148148098E-2</v>
      </c>
      <c r="O27" s="31">
        <v>36</v>
      </c>
      <c r="P27" s="32">
        <v>2.61226851851852E-2</v>
      </c>
      <c r="Q27" s="31">
        <v>40</v>
      </c>
    </row>
    <row r="28" spans="1:17">
      <c r="A28" s="30" t="s">
        <v>605</v>
      </c>
      <c r="B28" s="31">
        <v>316</v>
      </c>
      <c r="C28" s="30" t="s">
        <v>48</v>
      </c>
      <c r="D28" s="30" t="s">
        <v>19</v>
      </c>
      <c r="E28" s="31">
        <v>4</v>
      </c>
      <c r="F28" s="32">
        <v>6.5578703703703695E-2</v>
      </c>
      <c r="G28" s="31">
        <v>116</v>
      </c>
      <c r="H28" s="31">
        <v>67</v>
      </c>
      <c r="I28" s="33">
        <v>26</v>
      </c>
      <c r="J28" s="32">
        <v>1.7233796296296299E-2</v>
      </c>
      <c r="K28" s="31">
        <v>27</v>
      </c>
      <c r="L28" s="32">
        <v>2.375E-2</v>
      </c>
      <c r="M28" s="31">
        <v>45</v>
      </c>
      <c r="N28" s="32">
        <v>2.4594907407407399E-2</v>
      </c>
      <c r="O28" s="31">
        <v>44</v>
      </c>
      <c r="P28" s="32">
        <v>2.6655092592592598E-2</v>
      </c>
      <c r="Q28" s="31">
        <v>45</v>
      </c>
    </row>
    <row r="29" spans="1:17">
      <c r="A29" s="30" t="s">
        <v>604</v>
      </c>
      <c r="B29" s="31">
        <v>198</v>
      </c>
      <c r="C29" s="30" t="s">
        <v>48</v>
      </c>
      <c r="D29" s="30" t="s">
        <v>14</v>
      </c>
      <c r="E29" s="31">
        <v>4</v>
      </c>
      <c r="F29" s="32">
        <v>6.5486111111111106E-2</v>
      </c>
      <c r="G29" s="31">
        <v>120</v>
      </c>
      <c r="H29" s="31">
        <v>69</v>
      </c>
      <c r="I29" s="33">
        <v>27</v>
      </c>
      <c r="J29" s="32">
        <v>1.82407407407407E-2</v>
      </c>
      <c r="K29" s="31">
        <v>40</v>
      </c>
      <c r="L29" s="32">
        <v>2.3449074074074101E-2</v>
      </c>
      <c r="M29" s="31">
        <v>43</v>
      </c>
      <c r="N29" s="32">
        <v>2.3796296296296301E-2</v>
      </c>
      <c r="O29" s="31">
        <v>39</v>
      </c>
      <c r="P29" s="32">
        <v>2.6215277777777799E-2</v>
      </c>
      <c r="Q29" s="31">
        <v>41</v>
      </c>
    </row>
    <row r="30" spans="1:17">
      <c r="A30" s="30" t="s">
        <v>603</v>
      </c>
      <c r="B30" s="31">
        <v>197</v>
      </c>
      <c r="C30" s="30" t="s">
        <v>48</v>
      </c>
      <c r="D30" s="30" t="s">
        <v>14</v>
      </c>
      <c r="E30" s="31">
        <v>4</v>
      </c>
      <c r="F30" s="32">
        <v>6.5254629629629607E-2</v>
      </c>
      <c r="G30" s="31">
        <v>123</v>
      </c>
      <c r="H30" s="31">
        <v>70</v>
      </c>
      <c r="I30" s="33">
        <v>28</v>
      </c>
      <c r="J30" s="32">
        <v>1.85532407407407E-2</v>
      </c>
      <c r="K30" s="31">
        <v>45</v>
      </c>
      <c r="L30" s="32">
        <v>2.34722222222222E-2</v>
      </c>
      <c r="M30" s="31">
        <v>44</v>
      </c>
      <c r="N30" s="32">
        <v>2.32291666666667E-2</v>
      </c>
      <c r="O30" s="31">
        <v>37</v>
      </c>
      <c r="P30" s="32">
        <v>2.63310185185185E-2</v>
      </c>
      <c r="Q30" s="31">
        <v>42</v>
      </c>
    </row>
    <row r="31" spans="1:17">
      <c r="A31" s="30" t="s">
        <v>602</v>
      </c>
      <c r="B31" s="31">
        <v>60</v>
      </c>
      <c r="C31" s="30" t="s">
        <v>48</v>
      </c>
      <c r="D31" s="30" t="s">
        <v>22</v>
      </c>
      <c r="E31" s="31">
        <v>4</v>
      </c>
      <c r="F31" s="32">
        <v>6.6793981481481496E-2</v>
      </c>
      <c r="G31" s="31">
        <v>131</v>
      </c>
      <c r="H31" s="31">
        <v>72</v>
      </c>
      <c r="I31" s="33">
        <v>29</v>
      </c>
      <c r="J31" s="32">
        <v>1.98958333333333E-2</v>
      </c>
      <c r="K31" s="31">
        <v>56</v>
      </c>
      <c r="L31" s="32">
        <v>2.3935185185185202E-2</v>
      </c>
      <c r="M31" s="31">
        <v>49</v>
      </c>
      <c r="N31" s="32">
        <v>2.2962962962963001E-2</v>
      </c>
      <c r="O31" s="31">
        <v>35</v>
      </c>
      <c r="P31" s="32">
        <v>2.7268518518518501E-2</v>
      </c>
      <c r="Q31" s="31">
        <v>47</v>
      </c>
    </row>
    <row r="32" spans="1:17">
      <c r="A32" s="30" t="s">
        <v>601</v>
      </c>
      <c r="B32" s="31">
        <v>292</v>
      </c>
      <c r="C32" s="30" t="s">
        <v>48</v>
      </c>
      <c r="D32" s="30" t="s">
        <v>21</v>
      </c>
      <c r="E32" s="31">
        <v>3</v>
      </c>
      <c r="F32" s="32">
        <v>6.7534722222222204E-2</v>
      </c>
      <c r="G32" s="31">
        <v>141</v>
      </c>
      <c r="H32" s="31">
        <v>75</v>
      </c>
      <c r="I32" s="33">
        <v>30</v>
      </c>
      <c r="J32" s="32">
        <v>1.90625E-2</v>
      </c>
      <c r="K32" s="31">
        <v>48</v>
      </c>
      <c r="L32" s="32">
        <v>2.4178240740740702E-2</v>
      </c>
      <c r="M32" s="31">
        <v>50</v>
      </c>
      <c r="N32" s="32">
        <v>2.42939814814815E-2</v>
      </c>
      <c r="O32" s="31">
        <v>43</v>
      </c>
    </row>
    <row r="33" spans="1:17">
      <c r="A33" s="30" t="s">
        <v>600</v>
      </c>
      <c r="B33" s="31">
        <v>92</v>
      </c>
      <c r="C33" s="30" t="s">
        <v>48</v>
      </c>
      <c r="D33" s="30" t="s">
        <v>12</v>
      </c>
      <c r="E33" s="31">
        <v>3</v>
      </c>
      <c r="F33" s="32">
        <v>7.0405092592592602E-2</v>
      </c>
      <c r="G33" s="31">
        <v>142</v>
      </c>
      <c r="H33" s="31">
        <v>76</v>
      </c>
      <c r="I33" s="33">
        <v>31</v>
      </c>
      <c r="J33" s="32">
        <v>1.9872685185185202E-2</v>
      </c>
      <c r="K33" s="31">
        <v>55</v>
      </c>
      <c r="L33" s="32">
        <v>2.2939814814814798E-2</v>
      </c>
      <c r="M33" s="31">
        <v>39</v>
      </c>
      <c r="P33" s="32">
        <v>2.7592592592592599E-2</v>
      </c>
      <c r="Q33" s="31">
        <v>48</v>
      </c>
    </row>
    <row r="34" spans="1:17">
      <c r="A34" s="30" t="s">
        <v>599</v>
      </c>
      <c r="B34" s="31">
        <v>328</v>
      </c>
      <c r="C34" s="30" t="s">
        <v>48</v>
      </c>
      <c r="D34" s="30" t="s">
        <v>13</v>
      </c>
      <c r="E34" s="31">
        <v>3</v>
      </c>
      <c r="F34" s="32">
        <v>7.3634259259259302E-2</v>
      </c>
      <c r="G34" s="31">
        <v>152</v>
      </c>
      <c r="H34" s="31">
        <v>80</v>
      </c>
      <c r="I34" s="33">
        <v>32</v>
      </c>
      <c r="J34" s="32">
        <v>1.8969907407407401E-2</v>
      </c>
      <c r="K34" s="31">
        <v>46</v>
      </c>
      <c r="L34" s="32">
        <v>2.45717592592593E-2</v>
      </c>
      <c r="M34" s="31">
        <v>52</v>
      </c>
      <c r="P34" s="32">
        <v>3.0092592592592601E-2</v>
      </c>
      <c r="Q34" s="31">
        <v>54</v>
      </c>
    </row>
    <row r="35" spans="1:17">
      <c r="A35" s="30" t="s">
        <v>598</v>
      </c>
      <c r="B35" s="31">
        <v>13</v>
      </c>
      <c r="C35" s="30" t="s">
        <v>48</v>
      </c>
      <c r="D35" s="30" t="s">
        <v>9</v>
      </c>
      <c r="E35" s="31">
        <v>3</v>
      </c>
      <c r="F35" s="32">
        <v>7.2384259259259301E-2</v>
      </c>
      <c r="G35" s="31">
        <v>153</v>
      </c>
      <c r="H35" s="31">
        <v>82</v>
      </c>
      <c r="I35" s="33">
        <v>33</v>
      </c>
      <c r="J35" s="32">
        <v>1.9097222222222199E-2</v>
      </c>
      <c r="K35" s="31">
        <v>49</v>
      </c>
      <c r="L35" s="32">
        <v>2.46759259259259E-2</v>
      </c>
      <c r="M35" s="31">
        <v>53</v>
      </c>
      <c r="P35" s="32">
        <v>2.8611111111111101E-2</v>
      </c>
      <c r="Q35" s="31">
        <v>51</v>
      </c>
    </row>
    <row r="36" spans="1:17">
      <c r="A36" s="30" t="s">
        <v>597</v>
      </c>
      <c r="B36" s="31">
        <v>147</v>
      </c>
      <c r="C36" s="30" t="s">
        <v>48</v>
      </c>
      <c r="D36" s="30" t="s">
        <v>20</v>
      </c>
      <c r="E36" s="31">
        <v>4</v>
      </c>
      <c r="F36" s="32">
        <v>7.4062500000000003E-2</v>
      </c>
      <c r="G36" s="31">
        <v>158</v>
      </c>
      <c r="H36" s="31">
        <v>85</v>
      </c>
      <c r="I36" s="33">
        <v>34</v>
      </c>
      <c r="J36" s="32">
        <v>1.94097222222222E-2</v>
      </c>
      <c r="K36" s="31">
        <v>54</v>
      </c>
      <c r="L36" s="32">
        <v>2.7453703703703699E-2</v>
      </c>
      <c r="M36" s="31">
        <v>65</v>
      </c>
      <c r="N36" s="32">
        <v>2.7199074074074101E-2</v>
      </c>
      <c r="O36" s="31">
        <v>51</v>
      </c>
      <c r="P36" s="32">
        <v>2.9571759259259301E-2</v>
      </c>
      <c r="Q36" s="31">
        <v>53</v>
      </c>
    </row>
    <row r="37" spans="1:17">
      <c r="A37" s="30" t="s">
        <v>596</v>
      </c>
      <c r="B37" s="31">
        <v>270</v>
      </c>
      <c r="C37" s="30" t="s">
        <v>48</v>
      </c>
      <c r="D37" s="30" t="s">
        <v>16</v>
      </c>
      <c r="E37" s="31">
        <v>3</v>
      </c>
      <c r="F37" s="32">
        <v>7.0324074074074094E-2</v>
      </c>
      <c r="G37" s="31">
        <v>159</v>
      </c>
      <c r="H37" s="31">
        <v>86</v>
      </c>
      <c r="I37" s="33">
        <v>35</v>
      </c>
      <c r="J37" s="32">
        <v>1.9351851851851901E-2</v>
      </c>
      <c r="K37" s="31">
        <v>52</v>
      </c>
      <c r="L37" s="32">
        <v>2.5775462962963E-2</v>
      </c>
      <c r="M37" s="31">
        <v>60</v>
      </c>
      <c r="N37" s="32">
        <v>2.5196759259259301E-2</v>
      </c>
      <c r="O37" s="31">
        <v>47</v>
      </c>
    </row>
    <row r="38" spans="1:17">
      <c r="A38" s="30" t="s">
        <v>595</v>
      </c>
      <c r="B38" s="31">
        <v>45</v>
      </c>
      <c r="C38" s="30" t="s">
        <v>48</v>
      </c>
      <c r="D38" s="30" t="s">
        <v>11</v>
      </c>
      <c r="E38" s="31">
        <v>3</v>
      </c>
      <c r="F38" s="32">
        <v>7.1666666666666698E-2</v>
      </c>
      <c r="G38" s="31">
        <v>169</v>
      </c>
      <c r="H38" s="31">
        <v>88</v>
      </c>
      <c r="I38" s="33">
        <v>36</v>
      </c>
      <c r="J38" s="32">
        <v>2.0011574074074098E-2</v>
      </c>
      <c r="K38" s="31">
        <v>58</v>
      </c>
      <c r="L38" s="32">
        <v>2.58449074074074E-2</v>
      </c>
      <c r="M38" s="31">
        <v>62</v>
      </c>
      <c r="N38" s="32">
        <v>2.58101851851852E-2</v>
      </c>
      <c r="O38" s="31">
        <v>49</v>
      </c>
    </row>
    <row r="39" spans="1:17">
      <c r="A39" s="30" t="s">
        <v>594</v>
      </c>
      <c r="B39" s="31">
        <v>76</v>
      </c>
      <c r="C39" s="30" t="s">
        <v>48</v>
      </c>
      <c r="D39" s="30" t="s">
        <v>12</v>
      </c>
      <c r="E39" s="31">
        <v>3</v>
      </c>
      <c r="F39" s="32">
        <v>8.0104166666666698E-2</v>
      </c>
      <c r="G39" s="31">
        <v>188</v>
      </c>
      <c r="H39" s="31">
        <v>94</v>
      </c>
      <c r="I39" s="33">
        <v>37</v>
      </c>
      <c r="J39" s="32">
        <v>2.1087962962962999E-2</v>
      </c>
      <c r="K39" s="31">
        <v>66</v>
      </c>
      <c r="L39" s="32">
        <v>0.03</v>
      </c>
      <c r="M39" s="31">
        <v>70</v>
      </c>
      <c r="P39" s="32">
        <v>2.90162037037037E-2</v>
      </c>
      <c r="Q39" s="31">
        <v>52</v>
      </c>
    </row>
    <row r="40" spans="1:17">
      <c r="A40" s="30" t="s">
        <v>593</v>
      </c>
      <c r="B40" s="31">
        <v>331</v>
      </c>
      <c r="C40" s="30" t="s">
        <v>48</v>
      </c>
      <c r="D40" s="30" t="s">
        <v>13</v>
      </c>
      <c r="E40" s="31">
        <v>3</v>
      </c>
      <c r="F40" s="32">
        <v>8.8553240740740696E-2</v>
      </c>
      <c r="G40" s="31">
        <v>188</v>
      </c>
      <c r="H40" s="31">
        <v>95</v>
      </c>
      <c r="I40" s="33">
        <v>38</v>
      </c>
      <c r="J40" s="32">
        <v>2.2395833333333299E-2</v>
      </c>
      <c r="K40" s="31">
        <v>75</v>
      </c>
      <c r="N40" s="32">
        <v>3.3761574074074097E-2</v>
      </c>
      <c r="O40" s="31">
        <v>58</v>
      </c>
      <c r="P40" s="32">
        <v>3.2395833333333297E-2</v>
      </c>
      <c r="Q40" s="31">
        <v>55</v>
      </c>
    </row>
    <row r="41" spans="1:17">
      <c r="A41" s="30" t="s">
        <v>592</v>
      </c>
      <c r="B41" s="31">
        <v>68</v>
      </c>
      <c r="C41" s="30" t="s">
        <v>48</v>
      </c>
      <c r="D41" s="30" t="s">
        <v>22</v>
      </c>
      <c r="E41" s="31">
        <v>3</v>
      </c>
      <c r="F41" s="32">
        <v>8.1574074074074104E-2</v>
      </c>
      <c r="G41" s="31">
        <v>200</v>
      </c>
      <c r="H41" s="31">
        <v>97</v>
      </c>
      <c r="I41" s="33">
        <v>39</v>
      </c>
      <c r="J41" s="32">
        <v>2.2476851851851901E-2</v>
      </c>
      <c r="K41" s="31">
        <v>76</v>
      </c>
      <c r="L41" s="32">
        <v>2.9467592592592601E-2</v>
      </c>
      <c r="M41" s="31">
        <v>69</v>
      </c>
      <c r="N41" s="32">
        <v>2.96296296296296E-2</v>
      </c>
      <c r="O41" s="31">
        <v>55</v>
      </c>
    </row>
    <row r="42" spans="1:17">
      <c r="A42" s="30" t="s">
        <v>591</v>
      </c>
      <c r="B42" s="31">
        <v>229</v>
      </c>
      <c r="C42" s="30" t="s">
        <v>48</v>
      </c>
      <c r="D42" s="30" t="s">
        <v>575</v>
      </c>
      <c r="E42" s="31">
        <v>2</v>
      </c>
      <c r="L42" s="32">
        <v>2.5578703703703701E-2</v>
      </c>
      <c r="M42" s="31">
        <v>58</v>
      </c>
      <c r="N42" s="32">
        <v>2.41203703703704E-2</v>
      </c>
      <c r="O42" s="31">
        <v>42</v>
      </c>
    </row>
    <row r="43" spans="1:17">
      <c r="A43" s="30" t="s">
        <v>590</v>
      </c>
      <c r="B43" s="31">
        <v>150</v>
      </c>
      <c r="C43" s="30" t="s">
        <v>48</v>
      </c>
      <c r="D43" s="30" t="s">
        <v>11</v>
      </c>
      <c r="E43" s="31">
        <v>1</v>
      </c>
      <c r="J43" s="32">
        <v>1.83101851851852E-2</v>
      </c>
      <c r="K43" s="31">
        <v>42</v>
      </c>
    </row>
    <row r="44" spans="1:17">
      <c r="A44" s="30" t="s">
        <v>589</v>
      </c>
      <c r="B44" s="31">
        <v>93</v>
      </c>
      <c r="C44" s="30" t="s">
        <v>48</v>
      </c>
      <c r="D44" s="30" t="s">
        <v>12</v>
      </c>
      <c r="E44" s="31">
        <v>1</v>
      </c>
      <c r="J44" s="32">
        <v>1.55555555555556E-2</v>
      </c>
      <c r="K44" s="31">
        <v>8</v>
      </c>
    </row>
    <row r="45" spans="1:17">
      <c r="A45" s="30" t="s">
        <v>588</v>
      </c>
      <c r="B45" s="31">
        <v>311</v>
      </c>
      <c r="C45" s="30" t="s">
        <v>48</v>
      </c>
      <c r="D45" s="30" t="s">
        <v>21</v>
      </c>
      <c r="E45" s="31">
        <v>1</v>
      </c>
      <c r="J45" s="32">
        <v>2.1435185185185199E-2</v>
      </c>
      <c r="K45" s="31">
        <v>70</v>
      </c>
    </row>
    <row r="46" spans="1:17">
      <c r="A46" s="30" t="s">
        <v>587</v>
      </c>
      <c r="B46" s="31">
        <v>115</v>
      </c>
      <c r="C46" s="30" t="s">
        <v>48</v>
      </c>
      <c r="D46" s="30" t="s">
        <v>15</v>
      </c>
      <c r="E46" s="31">
        <v>1</v>
      </c>
      <c r="J46" s="32">
        <v>1.5682870370370399E-2</v>
      </c>
      <c r="K46" s="31">
        <v>11</v>
      </c>
    </row>
    <row r="47" spans="1:17">
      <c r="A47" s="30" t="s">
        <v>586</v>
      </c>
      <c r="B47" s="31">
        <v>318</v>
      </c>
      <c r="C47" s="30" t="s">
        <v>48</v>
      </c>
      <c r="D47" s="30" t="s">
        <v>19</v>
      </c>
      <c r="E47" s="31">
        <v>2</v>
      </c>
      <c r="J47" s="32">
        <v>1.6817129629629599E-2</v>
      </c>
      <c r="K47" s="31">
        <v>23</v>
      </c>
      <c r="L47" s="32">
        <v>2.12037037037037E-2</v>
      </c>
      <c r="M47" s="31">
        <v>25</v>
      </c>
    </row>
    <row r="48" spans="1:17">
      <c r="A48" s="30" t="s">
        <v>585</v>
      </c>
      <c r="B48" s="31">
        <v>317</v>
      </c>
      <c r="C48" s="30" t="s">
        <v>48</v>
      </c>
      <c r="D48" s="30" t="s">
        <v>19</v>
      </c>
      <c r="E48" s="31">
        <v>2</v>
      </c>
      <c r="J48" s="32">
        <v>2.1365740740740699E-2</v>
      </c>
      <c r="K48" s="31">
        <v>68</v>
      </c>
      <c r="L48" s="32">
        <v>2.5509259259259301E-2</v>
      </c>
      <c r="M48" s="31">
        <v>57</v>
      </c>
    </row>
    <row r="49" spans="1:17">
      <c r="A49" s="30" t="s">
        <v>584</v>
      </c>
      <c r="B49" s="31">
        <v>63</v>
      </c>
      <c r="C49" s="30" t="s">
        <v>48</v>
      </c>
      <c r="D49" s="30" t="s">
        <v>22</v>
      </c>
      <c r="E49" s="31">
        <v>2</v>
      </c>
      <c r="J49" s="32">
        <v>2.0150462962962998E-2</v>
      </c>
      <c r="K49" s="31">
        <v>60</v>
      </c>
      <c r="N49" s="32">
        <v>2.5162037037037E-2</v>
      </c>
      <c r="O49" s="31">
        <v>46</v>
      </c>
    </row>
    <row r="50" spans="1:17">
      <c r="A50" s="30" t="s">
        <v>583</v>
      </c>
      <c r="B50" s="31">
        <v>222</v>
      </c>
      <c r="C50" s="30" t="s">
        <v>48</v>
      </c>
      <c r="D50" s="30" t="s">
        <v>10</v>
      </c>
      <c r="E50" s="31">
        <v>1</v>
      </c>
      <c r="J50" s="32">
        <v>2.0300925925925899E-2</v>
      </c>
      <c r="K50" s="31">
        <v>61</v>
      </c>
    </row>
    <row r="51" spans="1:17">
      <c r="A51" s="30" t="s">
        <v>582</v>
      </c>
      <c r="B51" s="31">
        <v>333</v>
      </c>
      <c r="C51" s="30" t="s">
        <v>48</v>
      </c>
      <c r="D51" s="30" t="s">
        <v>13</v>
      </c>
      <c r="E51" s="31">
        <v>2</v>
      </c>
      <c r="J51" s="32">
        <v>1.61342592592593E-2</v>
      </c>
      <c r="K51" s="31">
        <v>14</v>
      </c>
      <c r="P51" s="32">
        <v>2.3657407407407401E-2</v>
      </c>
      <c r="Q51" s="31">
        <v>25</v>
      </c>
    </row>
    <row r="52" spans="1:17">
      <c r="A52" s="30" t="s">
        <v>581</v>
      </c>
      <c r="B52" s="31">
        <v>88</v>
      </c>
      <c r="C52" s="30" t="s">
        <v>48</v>
      </c>
      <c r="D52" s="30" t="s">
        <v>12</v>
      </c>
      <c r="E52" s="31">
        <v>1</v>
      </c>
      <c r="J52" s="32">
        <v>1.7847222222222198E-2</v>
      </c>
      <c r="K52" s="31">
        <v>36</v>
      </c>
    </row>
    <row r="53" spans="1:17">
      <c r="A53" s="30" t="s">
        <v>580</v>
      </c>
      <c r="B53" s="31">
        <v>40</v>
      </c>
      <c r="C53" s="30" t="s">
        <v>48</v>
      </c>
      <c r="D53" s="30" t="s">
        <v>11</v>
      </c>
      <c r="E53" s="31">
        <v>1</v>
      </c>
      <c r="J53" s="32">
        <v>1.85185185185185E-2</v>
      </c>
      <c r="K53" s="31">
        <v>43</v>
      </c>
    </row>
    <row r="54" spans="1:17">
      <c r="A54" s="30" t="s">
        <v>579</v>
      </c>
      <c r="B54" s="31">
        <v>85</v>
      </c>
      <c r="C54" s="30" t="s">
        <v>48</v>
      </c>
      <c r="D54" s="30" t="s">
        <v>12</v>
      </c>
      <c r="E54" s="31">
        <v>2</v>
      </c>
      <c r="J54" s="32">
        <v>2.36805555555556E-2</v>
      </c>
      <c r="K54" s="31">
        <v>81</v>
      </c>
      <c r="N54" s="32">
        <v>3.2928240740740702E-2</v>
      </c>
      <c r="O54" s="31">
        <v>57</v>
      </c>
    </row>
    <row r="55" spans="1:17">
      <c r="A55" s="30" t="s">
        <v>578</v>
      </c>
      <c r="B55" s="31">
        <v>38</v>
      </c>
      <c r="C55" s="30" t="s">
        <v>48</v>
      </c>
      <c r="D55" s="30" t="s">
        <v>11</v>
      </c>
      <c r="E55" s="31">
        <v>2</v>
      </c>
      <c r="J55" s="32">
        <v>1.85185185185185E-2</v>
      </c>
      <c r="K55" s="31">
        <v>44</v>
      </c>
      <c r="N55" s="32">
        <v>2.2662037037037001E-2</v>
      </c>
      <c r="O55" s="31">
        <v>34</v>
      </c>
    </row>
    <row r="56" spans="1:17">
      <c r="A56" s="30" t="s">
        <v>577</v>
      </c>
      <c r="B56" s="31">
        <v>273</v>
      </c>
      <c r="C56" s="30" t="s">
        <v>48</v>
      </c>
      <c r="D56" s="30" t="s">
        <v>16</v>
      </c>
      <c r="E56" s="31">
        <v>1</v>
      </c>
      <c r="J56" s="32">
        <v>2.3634259259259299E-2</v>
      </c>
      <c r="K56" s="31">
        <v>79</v>
      </c>
    </row>
    <row r="57" spans="1:17">
      <c r="A57" s="30" t="s">
        <v>576</v>
      </c>
      <c r="B57" s="31">
        <v>238</v>
      </c>
      <c r="C57" s="30" t="s">
        <v>48</v>
      </c>
      <c r="D57" s="30" t="s">
        <v>575</v>
      </c>
      <c r="E57" s="31">
        <v>2</v>
      </c>
      <c r="J57" s="32">
        <v>2.3657407407407401E-2</v>
      </c>
      <c r="K57" s="31">
        <v>80</v>
      </c>
      <c r="L57" s="32">
        <v>3.0960648148148098E-2</v>
      </c>
      <c r="M57" s="31">
        <v>71</v>
      </c>
    </row>
    <row r="58" spans="1:17">
      <c r="A58" s="30" t="s">
        <v>574</v>
      </c>
      <c r="B58" s="31">
        <v>225</v>
      </c>
      <c r="C58" s="30" t="s">
        <v>48</v>
      </c>
      <c r="D58" s="30" t="s">
        <v>10</v>
      </c>
      <c r="E58" s="31">
        <v>1</v>
      </c>
      <c r="J58" s="32">
        <v>2.1446759259259301E-2</v>
      </c>
      <c r="K58" s="31">
        <v>71</v>
      </c>
    </row>
    <row r="59" spans="1:17">
      <c r="A59" s="30" t="s">
        <v>573</v>
      </c>
      <c r="B59" s="31">
        <v>91</v>
      </c>
      <c r="C59" s="30" t="s">
        <v>48</v>
      </c>
      <c r="D59" s="30" t="s">
        <v>12</v>
      </c>
      <c r="E59" s="31">
        <v>1</v>
      </c>
      <c r="J59" s="32">
        <v>2.1631944444444402E-2</v>
      </c>
      <c r="K59" s="31">
        <v>72</v>
      </c>
    </row>
    <row r="60" spans="1:17">
      <c r="A60" s="30" t="s">
        <v>572</v>
      </c>
      <c r="B60" s="31">
        <v>69</v>
      </c>
      <c r="C60" s="30" t="s">
        <v>48</v>
      </c>
      <c r="D60" s="30" t="s">
        <v>22</v>
      </c>
      <c r="E60" s="31">
        <v>1</v>
      </c>
      <c r="J60" s="32">
        <v>2.0706018518518499E-2</v>
      </c>
      <c r="K60" s="31">
        <v>64</v>
      </c>
    </row>
    <row r="61" spans="1:17">
      <c r="A61" s="30" t="s">
        <v>571</v>
      </c>
      <c r="B61" s="31">
        <v>65</v>
      </c>
      <c r="C61" s="30" t="s">
        <v>48</v>
      </c>
      <c r="D61" s="30" t="s">
        <v>22</v>
      </c>
      <c r="E61" s="31">
        <v>1</v>
      </c>
      <c r="J61" s="32">
        <v>2.1400462962963E-2</v>
      </c>
      <c r="K61" s="31">
        <v>69</v>
      </c>
    </row>
    <row r="62" spans="1:17">
      <c r="A62" s="30" t="s">
        <v>570</v>
      </c>
      <c r="B62" s="31">
        <v>22</v>
      </c>
      <c r="C62" s="30" t="s">
        <v>48</v>
      </c>
      <c r="D62" s="30" t="s">
        <v>9</v>
      </c>
      <c r="E62" s="31">
        <v>2</v>
      </c>
      <c r="J62" s="32">
        <v>2.1828703703703701E-2</v>
      </c>
      <c r="K62" s="31">
        <v>74</v>
      </c>
      <c r="L62" s="32">
        <v>2.7662037037036999E-2</v>
      </c>
      <c r="M62" s="31">
        <v>66</v>
      </c>
    </row>
    <row r="63" spans="1:17">
      <c r="A63" s="30" t="s">
        <v>569</v>
      </c>
      <c r="B63" s="31">
        <v>278</v>
      </c>
      <c r="C63" s="30" t="s">
        <v>48</v>
      </c>
      <c r="D63" s="30" t="s">
        <v>16</v>
      </c>
      <c r="E63" s="31">
        <v>2</v>
      </c>
      <c r="J63" s="32">
        <v>2.37152777777778E-2</v>
      </c>
      <c r="K63" s="31">
        <v>82</v>
      </c>
      <c r="N63" s="32">
        <v>2.83912037037037E-2</v>
      </c>
      <c r="O63" s="31">
        <v>54</v>
      </c>
    </row>
    <row r="64" spans="1:17">
      <c r="A64" s="30" t="s">
        <v>568</v>
      </c>
      <c r="B64" s="31">
        <v>277</v>
      </c>
      <c r="C64" s="30" t="s">
        <v>48</v>
      </c>
      <c r="D64" s="30" t="s">
        <v>16</v>
      </c>
      <c r="E64" s="31">
        <v>1</v>
      </c>
      <c r="J64" s="32">
        <v>2.4247685185185198E-2</v>
      </c>
      <c r="K64" s="31">
        <v>83</v>
      </c>
    </row>
    <row r="65" spans="1:17">
      <c r="A65" s="30" t="s">
        <v>567</v>
      </c>
      <c r="B65" s="31">
        <v>14</v>
      </c>
      <c r="C65" s="30" t="s">
        <v>48</v>
      </c>
      <c r="D65" s="30" t="s">
        <v>9</v>
      </c>
      <c r="E65" s="31">
        <v>1</v>
      </c>
      <c r="J65" s="32">
        <v>2.0046296296296302E-2</v>
      </c>
      <c r="K65" s="31">
        <v>59</v>
      </c>
    </row>
    <row r="66" spans="1:17">
      <c r="A66" s="30" t="s">
        <v>566</v>
      </c>
      <c r="B66" s="31">
        <v>199</v>
      </c>
      <c r="C66" s="30" t="s">
        <v>48</v>
      </c>
      <c r="D66" s="30" t="s">
        <v>14</v>
      </c>
      <c r="E66" s="31">
        <v>1</v>
      </c>
      <c r="J66" s="32">
        <v>1.8229166666666699E-2</v>
      </c>
      <c r="K66" s="31">
        <v>39</v>
      </c>
    </row>
    <row r="67" spans="1:17">
      <c r="A67" s="30" t="s">
        <v>565</v>
      </c>
      <c r="B67" s="31">
        <v>405</v>
      </c>
      <c r="C67" s="30" t="s">
        <v>48</v>
      </c>
      <c r="D67" s="30" t="s">
        <v>14</v>
      </c>
      <c r="E67" s="31">
        <v>2</v>
      </c>
      <c r="N67" s="32">
        <v>1.9988425925925899E-2</v>
      </c>
      <c r="O67" s="31">
        <v>12</v>
      </c>
      <c r="P67" s="32">
        <v>2.22337962962963E-2</v>
      </c>
      <c r="Q67" s="31">
        <v>12</v>
      </c>
    </row>
    <row r="68" spans="1:17">
      <c r="A68" s="30" t="s">
        <v>564</v>
      </c>
      <c r="B68" s="31">
        <v>397</v>
      </c>
      <c r="C68" s="30" t="s">
        <v>48</v>
      </c>
      <c r="D68" s="30" t="s">
        <v>18</v>
      </c>
      <c r="E68" s="31">
        <v>2</v>
      </c>
      <c r="N68" s="32">
        <v>2.1620370370370401E-2</v>
      </c>
      <c r="O68" s="31">
        <v>28</v>
      </c>
      <c r="P68" s="32">
        <v>2.5000000000000001E-2</v>
      </c>
      <c r="Q68" s="31">
        <v>35</v>
      </c>
    </row>
    <row r="69" spans="1:17">
      <c r="A69" s="30" t="s">
        <v>563</v>
      </c>
      <c r="B69" s="31">
        <v>391</v>
      </c>
      <c r="C69" s="30" t="s">
        <v>48</v>
      </c>
      <c r="D69" s="30" t="s">
        <v>13</v>
      </c>
      <c r="E69" s="31">
        <v>1</v>
      </c>
      <c r="N69" s="32">
        <v>2.0347222222222201E-2</v>
      </c>
      <c r="O69" s="31">
        <v>18</v>
      </c>
    </row>
    <row r="70" spans="1:17">
      <c r="A70" s="30" t="s">
        <v>562</v>
      </c>
      <c r="B70" s="31">
        <v>226</v>
      </c>
      <c r="C70" s="30" t="s">
        <v>48</v>
      </c>
      <c r="D70" s="30" t="s">
        <v>10</v>
      </c>
      <c r="E70" s="31">
        <v>1</v>
      </c>
      <c r="N70" s="32">
        <v>1.88541666666667E-2</v>
      </c>
      <c r="O70" s="31">
        <v>5</v>
      </c>
    </row>
    <row r="71" spans="1:17">
      <c r="A71" s="30" t="s">
        <v>561</v>
      </c>
      <c r="B71" s="31">
        <v>392</v>
      </c>
      <c r="C71" s="30" t="s">
        <v>48</v>
      </c>
      <c r="D71" s="30" t="s">
        <v>13</v>
      </c>
      <c r="E71" s="31">
        <v>2</v>
      </c>
      <c r="N71" s="32">
        <v>2.3912037037036999E-2</v>
      </c>
      <c r="O71" s="31">
        <v>40</v>
      </c>
      <c r="P71" s="32">
        <v>2.6458333333333299E-2</v>
      </c>
      <c r="Q71" s="31">
        <v>43</v>
      </c>
    </row>
    <row r="72" spans="1:17">
      <c r="A72" s="30" t="s">
        <v>560</v>
      </c>
      <c r="B72" s="31">
        <v>332</v>
      </c>
      <c r="C72" s="30" t="s">
        <v>48</v>
      </c>
      <c r="D72" s="30" t="s">
        <v>13</v>
      </c>
      <c r="E72" s="31">
        <v>1</v>
      </c>
      <c r="N72" s="32">
        <v>2.0532407407407399E-2</v>
      </c>
      <c r="O72" s="31">
        <v>20</v>
      </c>
    </row>
    <row r="73" spans="1:17">
      <c r="A73" s="30" t="s">
        <v>559</v>
      </c>
      <c r="B73" s="31">
        <v>372</v>
      </c>
      <c r="C73" s="30" t="s">
        <v>48</v>
      </c>
      <c r="D73" s="30" t="s">
        <v>17</v>
      </c>
      <c r="E73" s="31">
        <v>2</v>
      </c>
      <c r="N73" s="32">
        <v>2.40972222222222E-2</v>
      </c>
      <c r="O73" s="31">
        <v>41</v>
      </c>
      <c r="P73" s="32">
        <v>2.6909722222222199E-2</v>
      </c>
      <c r="Q73" s="31">
        <v>46</v>
      </c>
    </row>
    <row r="74" spans="1:17">
      <c r="A74" s="30" t="s">
        <v>558</v>
      </c>
      <c r="B74" s="31">
        <v>128</v>
      </c>
      <c r="C74" s="30" t="s">
        <v>48</v>
      </c>
      <c r="D74" s="30" t="s">
        <v>20</v>
      </c>
      <c r="E74" s="31">
        <v>1</v>
      </c>
      <c r="N74" s="32">
        <v>2.7199074074074101E-2</v>
      </c>
      <c r="O74" s="31">
        <v>52</v>
      </c>
    </row>
    <row r="75" spans="1:17">
      <c r="A75" s="30" t="s">
        <v>557</v>
      </c>
      <c r="B75" s="31">
        <v>387</v>
      </c>
      <c r="C75" s="30" t="s">
        <v>48</v>
      </c>
      <c r="D75" s="30" t="s">
        <v>13</v>
      </c>
      <c r="E75" s="31">
        <v>2</v>
      </c>
      <c r="N75" s="32">
        <v>3.27662037037037E-2</v>
      </c>
      <c r="O75" s="31">
        <v>56</v>
      </c>
      <c r="P75" s="32">
        <v>3.5682870370370399E-2</v>
      </c>
      <c r="Q75" s="31">
        <v>56</v>
      </c>
    </row>
    <row r="76" spans="1:17">
      <c r="A76" s="30" t="s">
        <v>556</v>
      </c>
      <c r="B76" s="31">
        <v>399</v>
      </c>
      <c r="C76" s="30" t="s">
        <v>48</v>
      </c>
      <c r="D76" s="30" t="s">
        <v>18</v>
      </c>
      <c r="E76" s="31">
        <v>1</v>
      </c>
      <c r="N76" s="32">
        <v>2.7731481481481499E-2</v>
      </c>
      <c r="O76" s="31">
        <v>53</v>
      </c>
    </row>
    <row r="77" spans="1:17">
      <c r="A77" s="30" t="s">
        <v>555</v>
      </c>
      <c r="B77" s="31">
        <v>344</v>
      </c>
      <c r="C77" s="30" t="s">
        <v>48</v>
      </c>
      <c r="D77" s="30" t="s">
        <v>19</v>
      </c>
      <c r="E77" s="31">
        <v>1</v>
      </c>
      <c r="N77" s="32">
        <v>2.6932870370370399E-2</v>
      </c>
      <c r="O77" s="31">
        <v>50</v>
      </c>
    </row>
    <row r="78" spans="1:17">
      <c r="A78" s="30" t="s">
        <v>554</v>
      </c>
      <c r="B78" s="31">
        <v>269</v>
      </c>
      <c r="C78" s="30" t="s">
        <v>48</v>
      </c>
      <c r="D78" s="30" t="s">
        <v>16</v>
      </c>
      <c r="E78" s="31">
        <v>1</v>
      </c>
      <c r="N78" s="32">
        <v>2.3460648148148099E-2</v>
      </c>
      <c r="O78" s="31">
        <v>38</v>
      </c>
    </row>
    <row r="79" spans="1:17">
      <c r="A79" s="30" t="s">
        <v>553</v>
      </c>
      <c r="B79" s="31">
        <v>416</v>
      </c>
      <c r="C79" s="30" t="s">
        <v>48</v>
      </c>
      <c r="E79" s="31">
        <v>1</v>
      </c>
      <c r="P79" s="32">
        <v>2.1932870370370401E-2</v>
      </c>
      <c r="Q79" s="31">
        <v>7</v>
      </c>
    </row>
    <row r="80" spans="1:17">
      <c r="A80" s="30" t="s">
        <v>552</v>
      </c>
      <c r="B80" s="31">
        <v>422</v>
      </c>
      <c r="C80" s="30" t="s">
        <v>48</v>
      </c>
      <c r="D80" s="30" t="s">
        <v>9</v>
      </c>
      <c r="E80" s="31">
        <v>1</v>
      </c>
      <c r="P80" s="32">
        <v>2.2083333333333299E-2</v>
      </c>
      <c r="Q80" s="31">
        <v>11</v>
      </c>
    </row>
    <row r="81" spans="1:17">
      <c r="A81" s="30" t="s">
        <v>551</v>
      </c>
      <c r="B81" s="31">
        <v>418</v>
      </c>
      <c r="C81" s="30" t="s">
        <v>48</v>
      </c>
      <c r="D81" s="30" t="s">
        <v>18</v>
      </c>
      <c r="E81" s="31">
        <v>1</v>
      </c>
      <c r="P81" s="32">
        <v>2.5254629629629599E-2</v>
      </c>
      <c r="Q81" s="31">
        <v>36</v>
      </c>
    </row>
    <row r="82" spans="1:17">
      <c r="A82" s="30" t="s">
        <v>550</v>
      </c>
      <c r="B82" s="31">
        <v>415</v>
      </c>
      <c r="C82" s="30" t="s">
        <v>48</v>
      </c>
      <c r="D82" s="30" t="s">
        <v>10</v>
      </c>
      <c r="E82" s="31">
        <v>1</v>
      </c>
      <c r="P82" s="32">
        <v>2.3182870370370399E-2</v>
      </c>
      <c r="Q82" s="31">
        <v>19</v>
      </c>
    </row>
    <row r="83" spans="1:17">
      <c r="A83" s="30" t="s">
        <v>549</v>
      </c>
      <c r="B83" s="31">
        <v>19</v>
      </c>
      <c r="C83" s="30" t="s">
        <v>48</v>
      </c>
      <c r="D83" s="30" t="s">
        <v>9</v>
      </c>
      <c r="E83" s="31">
        <v>1</v>
      </c>
      <c r="P83" s="32">
        <v>2.44675925925926E-2</v>
      </c>
      <c r="Q83" s="31">
        <v>29</v>
      </c>
    </row>
    <row r="84" spans="1:17">
      <c r="A84" s="30" t="s">
        <v>548</v>
      </c>
      <c r="B84" s="31">
        <v>429</v>
      </c>
      <c r="C84" s="30" t="s">
        <v>48</v>
      </c>
      <c r="D84" s="30" t="s">
        <v>16</v>
      </c>
      <c r="E84" s="31">
        <v>1</v>
      </c>
      <c r="P84" s="32">
        <v>2.3449074074074101E-2</v>
      </c>
      <c r="Q84" s="31">
        <v>23</v>
      </c>
    </row>
    <row r="85" spans="1:17">
      <c r="A85" s="30" t="s">
        <v>547</v>
      </c>
      <c r="B85" s="31">
        <v>427</v>
      </c>
      <c r="C85" s="30" t="s">
        <v>48</v>
      </c>
      <c r="D85" s="30" t="s">
        <v>10</v>
      </c>
      <c r="E85" s="31">
        <v>1</v>
      </c>
      <c r="P85" s="32">
        <v>2.3252314814814799E-2</v>
      </c>
      <c r="Q85" s="31">
        <v>20</v>
      </c>
    </row>
    <row r="86" spans="1:17">
      <c r="A86" s="30" t="s">
        <v>546</v>
      </c>
      <c r="B86" s="31">
        <v>425</v>
      </c>
      <c r="C86" s="30" t="s">
        <v>48</v>
      </c>
      <c r="D86" s="30" t="s">
        <v>10</v>
      </c>
      <c r="E86" s="31">
        <v>1</v>
      </c>
      <c r="P86" s="32">
        <v>2.2488425925925901E-2</v>
      </c>
      <c r="Q86" s="31">
        <v>14</v>
      </c>
    </row>
    <row r="87" spans="1:17">
      <c r="A87" s="30" t="s">
        <v>545</v>
      </c>
      <c r="B87" s="31">
        <v>396</v>
      </c>
      <c r="C87" s="30" t="s">
        <v>48</v>
      </c>
      <c r="D87" s="30" t="s">
        <v>11</v>
      </c>
      <c r="E87" s="31">
        <v>1</v>
      </c>
      <c r="N87" s="32">
        <v>2.00347222222222E-2</v>
      </c>
      <c r="O87" s="31">
        <v>14</v>
      </c>
    </row>
    <row r="88" spans="1:17">
      <c r="A88" s="30" t="s">
        <v>544</v>
      </c>
      <c r="B88" s="31">
        <v>35</v>
      </c>
      <c r="C88" s="30" t="s">
        <v>48</v>
      </c>
      <c r="D88" s="30" t="s">
        <v>11</v>
      </c>
      <c r="E88" s="31">
        <v>1</v>
      </c>
      <c r="P88" s="32">
        <v>2.1388888888888902E-2</v>
      </c>
      <c r="Q88" s="31">
        <v>5</v>
      </c>
    </row>
    <row r="89" spans="1:17">
      <c r="A89" s="30" t="s">
        <v>543</v>
      </c>
      <c r="B89" s="31">
        <v>421</v>
      </c>
      <c r="C89" s="30" t="s">
        <v>48</v>
      </c>
      <c r="D89" s="30" t="s">
        <v>15</v>
      </c>
      <c r="E89" s="31">
        <v>1</v>
      </c>
      <c r="P89" s="32">
        <v>2.2337962962963E-2</v>
      </c>
      <c r="Q89" s="31">
        <v>13</v>
      </c>
    </row>
    <row r="90" spans="1:17">
      <c r="A90" s="30" t="s">
        <v>542</v>
      </c>
      <c r="B90" s="31">
        <v>44</v>
      </c>
      <c r="C90" s="30" t="s">
        <v>48</v>
      </c>
      <c r="D90" s="30" t="s">
        <v>11</v>
      </c>
      <c r="E90" s="31">
        <v>1</v>
      </c>
      <c r="P90" s="32">
        <v>2.05439814814815E-2</v>
      </c>
      <c r="Q90" s="31">
        <v>1</v>
      </c>
    </row>
    <row r="91" spans="1:17">
      <c r="A91" s="30" t="s">
        <v>541</v>
      </c>
      <c r="B91" s="31">
        <v>288</v>
      </c>
      <c r="C91" s="30" t="s">
        <v>48</v>
      </c>
      <c r="D91" s="30" t="s">
        <v>16</v>
      </c>
      <c r="E91" s="31">
        <v>2</v>
      </c>
      <c r="L91" s="32">
        <v>2.3842592592592599E-2</v>
      </c>
      <c r="M91" s="31">
        <v>47</v>
      </c>
      <c r="P91" s="32">
        <v>2.6458333333333299E-2</v>
      </c>
      <c r="Q91" s="31">
        <v>44</v>
      </c>
    </row>
    <row r="92" spans="1:17">
      <c r="A92" s="30" t="s">
        <v>540</v>
      </c>
      <c r="B92" s="31">
        <v>213</v>
      </c>
      <c r="C92" s="30" t="s">
        <v>48</v>
      </c>
      <c r="D92" s="30" t="s">
        <v>10</v>
      </c>
      <c r="E92" s="31">
        <v>2</v>
      </c>
      <c r="L92" s="32">
        <v>2.0451388888888901E-2</v>
      </c>
      <c r="M92" s="31">
        <v>18</v>
      </c>
      <c r="P92" s="32">
        <v>2.3321759259259299E-2</v>
      </c>
      <c r="Q92" s="31">
        <v>22</v>
      </c>
    </row>
    <row r="93" spans="1:17">
      <c r="A93" s="30" t="s">
        <v>539</v>
      </c>
      <c r="B93" s="31">
        <v>376</v>
      </c>
      <c r="C93" s="30" t="s">
        <v>48</v>
      </c>
      <c r="D93" s="30" t="s">
        <v>10</v>
      </c>
      <c r="E93" s="31">
        <v>2</v>
      </c>
      <c r="L93" s="32">
        <v>2.39236111111111E-2</v>
      </c>
      <c r="M93" s="31">
        <v>48</v>
      </c>
      <c r="P93" s="32">
        <v>2.58796296296296E-2</v>
      </c>
      <c r="Q93" s="31">
        <v>39</v>
      </c>
    </row>
    <row r="94" spans="1:17">
      <c r="A94" s="30" t="s">
        <v>538</v>
      </c>
      <c r="B94" s="31">
        <v>212</v>
      </c>
      <c r="C94" s="30" t="s">
        <v>48</v>
      </c>
      <c r="D94" s="30" t="s">
        <v>10</v>
      </c>
      <c r="E94" s="31">
        <v>2</v>
      </c>
      <c r="L94" s="32">
        <v>1.96180555555556E-2</v>
      </c>
      <c r="M94" s="31">
        <v>11</v>
      </c>
      <c r="N94" s="32">
        <v>1.8356481481481501E-2</v>
      </c>
      <c r="O94" s="31">
        <v>2</v>
      </c>
    </row>
    <row r="95" spans="1:17">
      <c r="A95" s="30" t="s">
        <v>537</v>
      </c>
      <c r="B95" s="31">
        <v>347</v>
      </c>
      <c r="C95" s="30" t="s">
        <v>48</v>
      </c>
      <c r="D95" s="30" t="s">
        <v>21</v>
      </c>
      <c r="E95" s="31">
        <v>1</v>
      </c>
      <c r="L95" s="32">
        <v>2.1180555555555598E-2</v>
      </c>
      <c r="M95" s="31">
        <v>24</v>
      </c>
    </row>
    <row r="96" spans="1:17">
      <c r="A96" s="30" t="s">
        <v>536</v>
      </c>
      <c r="B96" s="31">
        <v>263</v>
      </c>
      <c r="C96" s="30" t="s">
        <v>48</v>
      </c>
      <c r="D96" s="30" t="s">
        <v>16</v>
      </c>
      <c r="E96" s="31">
        <v>1</v>
      </c>
      <c r="L96" s="32">
        <v>2.5069444444444401E-2</v>
      </c>
      <c r="M96" s="31">
        <v>55</v>
      </c>
    </row>
    <row r="97" spans="1:17">
      <c r="A97" s="30" t="s">
        <v>535</v>
      </c>
      <c r="B97" s="31">
        <v>214</v>
      </c>
      <c r="C97" s="30" t="s">
        <v>48</v>
      </c>
      <c r="D97" s="30" t="s">
        <v>10</v>
      </c>
      <c r="E97" s="31">
        <v>1</v>
      </c>
      <c r="L97" s="32">
        <v>2.0393518518518498E-2</v>
      </c>
      <c r="M97" s="31">
        <v>15</v>
      </c>
    </row>
    <row r="98" spans="1:17">
      <c r="A98" s="30" t="s">
        <v>534</v>
      </c>
      <c r="B98" s="31">
        <v>361</v>
      </c>
      <c r="C98" s="30" t="s">
        <v>48</v>
      </c>
      <c r="D98" s="30" t="s">
        <v>9</v>
      </c>
      <c r="E98" s="31">
        <v>1</v>
      </c>
      <c r="L98" s="32">
        <v>1.9074074074074101E-2</v>
      </c>
      <c r="M98" s="31">
        <v>5</v>
      </c>
    </row>
    <row r="99" spans="1:17">
      <c r="A99" s="30" t="s">
        <v>533</v>
      </c>
      <c r="B99" s="31">
        <v>74</v>
      </c>
      <c r="C99" s="30" t="s">
        <v>48</v>
      </c>
      <c r="D99" s="30" t="s">
        <v>12</v>
      </c>
      <c r="E99" s="31">
        <v>2</v>
      </c>
      <c r="L99" s="32">
        <v>2.0092592592592599E-2</v>
      </c>
      <c r="M99" s="31">
        <v>14</v>
      </c>
      <c r="N99" s="32">
        <v>2.0081018518518502E-2</v>
      </c>
      <c r="O99" s="31">
        <v>15</v>
      </c>
    </row>
    <row r="100" spans="1:17">
      <c r="A100" s="30" t="s">
        <v>532</v>
      </c>
      <c r="B100" s="31">
        <v>55</v>
      </c>
      <c r="C100" s="30" t="s">
        <v>48</v>
      </c>
      <c r="D100" s="30" t="s">
        <v>22</v>
      </c>
      <c r="E100" s="31">
        <v>1</v>
      </c>
      <c r="L100" s="32">
        <v>2.17824074074074E-2</v>
      </c>
      <c r="M100" s="31">
        <v>32</v>
      </c>
    </row>
    <row r="101" spans="1:17">
      <c r="A101" s="30" t="s">
        <v>531</v>
      </c>
      <c r="B101" s="31">
        <v>357</v>
      </c>
      <c r="C101" s="30" t="s">
        <v>48</v>
      </c>
      <c r="D101" s="30" t="s">
        <v>9</v>
      </c>
      <c r="E101" s="31">
        <v>1</v>
      </c>
      <c r="L101" s="32">
        <v>2.1898148148148101E-2</v>
      </c>
      <c r="M101" s="31">
        <v>33</v>
      </c>
    </row>
    <row r="102" spans="1:17">
      <c r="A102" s="30" t="s">
        <v>530</v>
      </c>
      <c r="B102" s="31">
        <v>369</v>
      </c>
      <c r="C102" s="30" t="s">
        <v>48</v>
      </c>
      <c r="D102" s="30" t="s">
        <v>22</v>
      </c>
      <c r="E102" s="31">
        <v>1</v>
      </c>
      <c r="L102" s="32">
        <v>2.52662037037037E-2</v>
      </c>
      <c r="M102" s="31">
        <v>56</v>
      </c>
    </row>
    <row r="103" spans="1:17">
      <c r="A103" s="30" t="s">
        <v>529</v>
      </c>
      <c r="B103" s="31">
        <v>378</v>
      </c>
      <c r="C103" s="30" t="s">
        <v>48</v>
      </c>
      <c r="D103" s="30" t="s">
        <v>10</v>
      </c>
      <c r="E103" s="31">
        <v>2</v>
      </c>
      <c r="L103" s="32">
        <v>2.1076388888888901E-2</v>
      </c>
      <c r="M103" s="31">
        <v>23</v>
      </c>
      <c r="P103" s="32">
        <v>2.4768518518518499E-2</v>
      </c>
      <c r="Q103" s="31">
        <v>33</v>
      </c>
    </row>
    <row r="104" spans="1:17">
      <c r="A104" s="30" t="s">
        <v>528</v>
      </c>
      <c r="B104" s="31">
        <v>373</v>
      </c>
      <c r="C104" s="30" t="s">
        <v>48</v>
      </c>
      <c r="D104" s="30" t="s">
        <v>21</v>
      </c>
      <c r="E104" s="31">
        <v>2</v>
      </c>
      <c r="L104" s="32">
        <v>2.4687500000000001E-2</v>
      </c>
      <c r="M104" s="31">
        <v>54</v>
      </c>
      <c r="N104" s="32">
        <v>2.5104166666666702E-2</v>
      </c>
      <c r="O104" s="31">
        <v>45</v>
      </c>
    </row>
    <row r="105" spans="1:17">
      <c r="A105" s="30" t="s">
        <v>527</v>
      </c>
      <c r="B105" s="31">
        <v>276</v>
      </c>
      <c r="C105" s="30" t="s">
        <v>48</v>
      </c>
      <c r="D105" s="30" t="s">
        <v>16</v>
      </c>
      <c r="E105" s="31">
        <v>1</v>
      </c>
      <c r="L105" s="32">
        <v>2.56365740740741E-2</v>
      </c>
      <c r="M105" s="31">
        <v>59</v>
      </c>
    </row>
    <row r="106" spans="1:17">
      <c r="A106" s="30" t="s">
        <v>526</v>
      </c>
      <c r="B106" s="31">
        <v>366</v>
      </c>
      <c r="C106" s="30" t="s">
        <v>48</v>
      </c>
      <c r="D106" s="30" t="s">
        <v>22</v>
      </c>
      <c r="E106" s="31">
        <v>1</v>
      </c>
      <c r="L106" s="32">
        <v>2.8090277777777801E-2</v>
      </c>
      <c r="M106" s="31">
        <v>67</v>
      </c>
    </row>
    <row r="107" spans="1:17">
      <c r="A107" s="30" t="s">
        <v>525</v>
      </c>
      <c r="B107" s="31">
        <v>285</v>
      </c>
      <c r="C107" s="30" t="s">
        <v>48</v>
      </c>
      <c r="D107" s="30" t="s">
        <v>16</v>
      </c>
      <c r="E107" s="31">
        <v>2</v>
      </c>
      <c r="L107" s="32">
        <v>2.17824074074074E-2</v>
      </c>
      <c r="M107" s="31">
        <v>31</v>
      </c>
      <c r="P107" s="32">
        <v>2.45023148148148E-2</v>
      </c>
      <c r="Q107" s="31">
        <v>30</v>
      </c>
    </row>
    <row r="108" spans="1:17">
      <c r="A108" s="30" t="s">
        <v>524</v>
      </c>
      <c r="B108" s="31">
        <v>349</v>
      </c>
      <c r="C108" s="30" t="s">
        <v>48</v>
      </c>
      <c r="D108" s="30" t="s">
        <v>15</v>
      </c>
      <c r="E108" s="31">
        <v>2</v>
      </c>
      <c r="L108" s="32">
        <v>1.9421296296296301E-2</v>
      </c>
      <c r="M108" s="31">
        <v>10</v>
      </c>
      <c r="P108" s="32">
        <v>2.3043981481481499E-2</v>
      </c>
      <c r="Q108" s="31">
        <v>17</v>
      </c>
    </row>
    <row r="109" spans="1:17">
      <c r="A109" s="30" t="s">
        <v>523</v>
      </c>
      <c r="B109" s="31">
        <v>364</v>
      </c>
      <c r="C109" s="30" t="s">
        <v>48</v>
      </c>
      <c r="D109" s="30" t="s">
        <v>9</v>
      </c>
      <c r="E109" s="31">
        <v>2</v>
      </c>
      <c r="L109" s="32">
        <v>1.9965277777777801E-2</v>
      </c>
      <c r="M109" s="31">
        <v>13</v>
      </c>
      <c r="P109" s="32">
        <v>2.2569444444444399E-2</v>
      </c>
      <c r="Q109" s="31">
        <v>15</v>
      </c>
    </row>
    <row r="110" spans="1:17">
      <c r="A110" s="30" t="s">
        <v>522</v>
      </c>
      <c r="B110" s="31">
        <v>132</v>
      </c>
      <c r="C110" s="30" t="s">
        <v>48</v>
      </c>
      <c r="D110" s="30" t="s">
        <v>20</v>
      </c>
      <c r="E110" s="31">
        <v>2</v>
      </c>
      <c r="L110" s="32">
        <v>2.44675925925926E-2</v>
      </c>
      <c r="M110" s="31">
        <v>51</v>
      </c>
      <c r="P110" s="32">
        <v>2.8159722222222201E-2</v>
      </c>
      <c r="Q110" s="31">
        <v>50</v>
      </c>
    </row>
    <row r="111" spans="1:17">
      <c r="A111" s="30" t="s">
        <v>521</v>
      </c>
      <c r="B111" s="31">
        <v>345</v>
      </c>
      <c r="C111" s="30" t="s">
        <v>48</v>
      </c>
      <c r="D111" s="30" t="s">
        <v>19</v>
      </c>
      <c r="E111" s="31">
        <v>1</v>
      </c>
      <c r="L111" s="32">
        <v>2.3287037037036998E-2</v>
      </c>
      <c r="M111" s="31">
        <v>41</v>
      </c>
    </row>
    <row r="112" spans="1:17">
      <c r="A112" s="30" t="s">
        <v>520</v>
      </c>
      <c r="B112" s="31">
        <v>343</v>
      </c>
      <c r="C112" s="30" t="s">
        <v>48</v>
      </c>
      <c r="D112" s="30" t="s">
        <v>519</v>
      </c>
      <c r="E112" s="31">
        <v>1</v>
      </c>
      <c r="L112" s="32">
        <v>1.9212962962963001E-2</v>
      </c>
      <c r="M112" s="31">
        <v>6</v>
      </c>
    </row>
    <row r="113" spans="1:17">
      <c r="A113" s="30" t="s">
        <v>518</v>
      </c>
      <c r="B113" s="31">
        <v>384</v>
      </c>
      <c r="C113" s="30" t="s">
        <v>48</v>
      </c>
      <c r="D113" s="30" t="s">
        <v>16</v>
      </c>
      <c r="E113" s="31">
        <v>1</v>
      </c>
      <c r="L113" s="32">
        <v>2.6412037037037001E-2</v>
      </c>
      <c r="M113" s="31">
        <v>64</v>
      </c>
    </row>
    <row r="114" spans="1:17">
      <c r="A114" s="30" t="s">
        <v>517</v>
      </c>
      <c r="B114" s="31">
        <v>87</v>
      </c>
      <c r="C114" s="30" t="s">
        <v>48</v>
      </c>
      <c r="D114" s="30" t="s">
        <v>12</v>
      </c>
      <c r="E114" s="31">
        <v>2</v>
      </c>
      <c r="L114" s="32">
        <v>2.0740740740740699E-2</v>
      </c>
      <c r="M114" s="31">
        <v>20</v>
      </c>
      <c r="N114" s="32">
        <v>2.0104166666666701E-2</v>
      </c>
      <c r="O114" s="31">
        <v>16</v>
      </c>
    </row>
    <row r="115" spans="1:17">
      <c r="A115" s="30" t="s">
        <v>516</v>
      </c>
      <c r="B115" s="31">
        <v>358</v>
      </c>
      <c r="C115" s="30" t="s">
        <v>48</v>
      </c>
      <c r="D115" s="30" t="s">
        <v>9</v>
      </c>
      <c r="E115" s="31">
        <v>1</v>
      </c>
      <c r="L115" s="32">
        <v>2.2974537037037002E-2</v>
      </c>
      <c r="M115" s="31">
        <v>40</v>
      </c>
    </row>
    <row r="116" spans="1:17">
      <c r="A116" s="30" t="s">
        <v>515</v>
      </c>
      <c r="B116" s="31">
        <v>79</v>
      </c>
      <c r="C116" s="30" t="s">
        <v>48</v>
      </c>
      <c r="D116" s="30" t="s">
        <v>12</v>
      </c>
      <c r="E116" s="31">
        <v>2</v>
      </c>
      <c r="J116" s="32">
        <v>2.0358796296296298E-2</v>
      </c>
      <c r="K116" s="31">
        <v>62</v>
      </c>
      <c r="N116" s="32">
        <v>2.5381944444444401E-2</v>
      </c>
      <c r="O116" s="31">
        <v>48</v>
      </c>
    </row>
    <row r="117" spans="1:17">
      <c r="A117" s="30" t="s">
        <v>514</v>
      </c>
      <c r="B117" s="31">
        <v>123</v>
      </c>
      <c r="C117" s="30" t="s">
        <v>48</v>
      </c>
      <c r="D117" s="30" t="s">
        <v>20</v>
      </c>
      <c r="E117" s="31">
        <v>2</v>
      </c>
      <c r="J117" s="32">
        <v>1.9317129629629601E-2</v>
      </c>
      <c r="K117" s="31">
        <v>51</v>
      </c>
      <c r="P117" s="32">
        <v>2.7789351851851898E-2</v>
      </c>
      <c r="Q117" s="31">
        <v>49</v>
      </c>
    </row>
    <row r="118" spans="1:17">
      <c r="A118" s="30" t="s">
        <v>513</v>
      </c>
      <c r="B118" s="31">
        <v>191</v>
      </c>
      <c r="C118" s="30" t="s">
        <v>48</v>
      </c>
      <c r="D118" s="30" t="s">
        <v>14</v>
      </c>
      <c r="E118" s="31">
        <v>1</v>
      </c>
      <c r="J118" s="32">
        <v>2.3321759259259299E-2</v>
      </c>
      <c r="K118" s="31">
        <v>78</v>
      </c>
    </row>
    <row r="119" spans="1:17">
      <c r="A119" s="30" t="s">
        <v>512</v>
      </c>
      <c r="B119" s="31">
        <v>327</v>
      </c>
      <c r="C119" s="30" t="s">
        <v>48</v>
      </c>
      <c r="D119" s="30" t="s">
        <v>13</v>
      </c>
      <c r="E119" s="31">
        <v>2</v>
      </c>
      <c r="J119" s="32">
        <v>1.62847222222222E-2</v>
      </c>
      <c r="K119" s="31">
        <v>15</v>
      </c>
      <c r="L119" s="32">
        <v>2.08564814814815E-2</v>
      </c>
      <c r="M119" s="31">
        <v>21</v>
      </c>
    </row>
    <row r="120" spans="1:17">
      <c r="A120" s="30" t="s">
        <v>511</v>
      </c>
      <c r="B120" s="31">
        <v>57</v>
      </c>
      <c r="C120" s="30" t="s">
        <v>48</v>
      </c>
      <c r="D120" s="30" t="s">
        <v>22</v>
      </c>
      <c r="E120" s="31">
        <v>1</v>
      </c>
      <c r="J120" s="32">
        <v>1.78935185185185E-2</v>
      </c>
      <c r="K120" s="31">
        <v>37</v>
      </c>
    </row>
    <row r="121" spans="1:17">
      <c r="A121" s="30" t="s">
        <v>510</v>
      </c>
      <c r="B121" s="31">
        <v>315</v>
      </c>
      <c r="C121" s="30" t="s">
        <v>48</v>
      </c>
      <c r="D121" s="30" t="s">
        <v>19</v>
      </c>
      <c r="E121" s="31">
        <v>1</v>
      </c>
      <c r="J121" s="32">
        <v>1.81018518518519E-2</v>
      </c>
      <c r="K121" s="31">
        <v>38</v>
      </c>
    </row>
    <row r="122" spans="1:17">
      <c r="A122" s="30" t="s">
        <v>509</v>
      </c>
      <c r="B122" s="31">
        <v>111</v>
      </c>
      <c r="C122" s="30" t="s">
        <v>48</v>
      </c>
      <c r="D122" s="30" t="s">
        <v>15</v>
      </c>
      <c r="E122" s="31">
        <v>2</v>
      </c>
      <c r="J122" s="32">
        <v>1.9004629629629601E-2</v>
      </c>
      <c r="K122" s="31">
        <v>47</v>
      </c>
      <c r="L122" s="32">
        <v>2.37847222222222E-2</v>
      </c>
      <c r="M122" s="31">
        <v>46</v>
      </c>
    </row>
    <row r="123" spans="1:17">
      <c r="A123" s="30" t="s">
        <v>508</v>
      </c>
      <c r="B123" s="31">
        <v>110</v>
      </c>
      <c r="C123" s="30" t="s">
        <v>48</v>
      </c>
      <c r="D123" s="30" t="s">
        <v>15</v>
      </c>
      <c r="E123" s="31">
        <v>1</v>
      </c>
      <c r="J123" s="32">
        <v>1.92361111111111E-2</v>
      </c>
      <c r="K123" s="31">
        <v>50</v>
      </c>
    </row>
    <row r="124" spans="1:17">
      <c r="A124" s="30" t="s">
        <v>507</v>
      </c>
      <c r="B124" s="31">
        <v>80</v>
      </c>
      <c r="C124" s="30" t="s">
        <v>48</v>
      </c>
      <c r="D124" s="30" t="s">
        <v>12</v>
      </c>
      <c r="E124" s="31">
        <v>1</v>
      </c>
      <c r="J124" s="32">
        <v>2.2731481481481498E-2</v>
      </c>
      <c r="K124" s="31">
        <v>77</v>
      </c>
    </row>
    <row r="125" spans="1:17">
      <c r="A125" s="30" t="s">
        <v>506</v>
      </c>
      <c r="B125" s="31">
        <v>193</v>
      </c>
      <c r="C125" s="30" t="s">
        <v>48</v>
      </c>
      <c r="D125" s="30" t="s">
        <v>14</v>
      </c>
      <c r="E125" s="31">
        <v>1</v>
      </c>
      <c r="J125" s="32">
        <v>1.6631944444444401E-2</v>
      </c>
      <c r="K125" s="31">
        <v>22</v>
      </c>
    </row>
    <row r="126" spans="1:17">
      <c r="A126" s="30" t="s">
        <v>505</v>
      </c>
      <c r="B126" s="31">
        <v>206</v>
      </c>
      <c r="C126" s="30" t="s">
        <v>48</v>
      </c>
      <c r="D126" s="30" t="s">
        <v>10</v>
      </c>
      <c r="E126" s="31">
        <v>1</v>
      </c>
      <c r="J126" s="32">
        <v>1.6562500000000001E-2</v>
      </c>
      <c r="K126" s="31">
        <v>20</v>
      </c>
    </row>
    <row r="127" spans="1:17">
      <c r="A127" s="30" t="s">
        <v>504</v>
      </c>
      <c r="B127" s="31">
        <v>29</v>
      </c>
      <c r="C127" s="30" t="s">
        <v>48</v>
      </c>
      <c r="D127" s="30" t="s">
        <v>11</v>
      </c>
      <c r="E127" s="31">
        <v>2</v>
      </c>
      <c r="J127" s="32">
        <v>1.56018518518519E-2</v>
      </c>
      <c r="K127" s="31">
        <v>10</v>
      </c>
      <c r="N127" s="32">
        <v>1.9108796296296301E-2</v>
      </c>
      <c r="O127" s="31">
        <v>8</v>
      </c>
    </row>
    <row r="128" spans="1:17">
      <c r="A128" s="30" t="s">
        <v>503</v>
      </c>
      <c r="B128" s="31">
        <v>160</v>
      </c>
      <c r="C128" s="30" t="s">
        <v>48</v>
      </c>
      <c r="D128" s="30" t="s">
        <v>18</v>
      </c>
      <c r="E128" s="31">
        <v>1</v>
      </c>
      <c r="J128" s="32">
        <v>1.8287037037037001E-2</v>
      </c>
      <c r="K128" s="31">
        <v>41</v>
      </c>
    </row>
    <row r="129" spans="1:17">
      <c r="A129" s="30" t="s">
        <v>502</v>
      </c>
      <c r="B129" s="31">
        <v>204</v>
      </c>
      <c r="C129" s="30" t="s">
        <v>48</v>
      </c>
      <c r="D129" s="30" t="s">
        <v>10</v>
      </c>
      <c r="E129" s="31">
        <v>2</v>
      </c>
      <c r="J129" s="32">
        <v>1.49305555555556E-2</v>
      </c>
      <c r="K129" s="31">
        <v>4</v>
      </c>
      <c r="L129" s="32">
        <v>1.88541666666667E-2</v>
      </c>
      <c r="M129" s="31">
        <v>4</v>
      </c>
    </row>
    <row r="130" spans="1:17">
      <c r="A130" s="30" t="s">
        <v>501</v>
      </c>
      <c r="B130" s="31">
        <v>159</v>
      </c>
      <c r="C130" s="30" t="s">
        <v>48</v>
      </c>
      <c r="D130" s="30" t="s">
        <v>18</v>
      </c>
      <c r="E130" s="31">
        <v>2</v>
      </c>
      <c r="J130" s="32">
        <v>1.9907407407407401E-2</v>
      </c>
      <c r="K130" s="31">
        <v>57</v>
      </c>
      <c r="L130" s="32">
        <v>2.5821759259259301E-2</v>
      </c>
      <c r="M130" s="31">
        <v>61</v>
      </c>
    </row>
    <row r="131" spans="1:17">
      <c r="A131" s="30" t="s">
        <v>500</v>
      </c>
      <c r="B131" s="31">
        <v>188</v>
      </c>
      <c r="C131" s="30" t="s">
        <v>48</v>
      </c>
      <c r="D131" s="30" t="s">
        <v>14</v>
      </c>
      <c r="E131" s="31">
        <v>1</v>
      </c>
      <c r="J131" s="32">
        <v>2.08912037037037E-2</v>
      </c>
      <c r="K131" s="31">
        <v>65</v>
      </c>
    </row>
    <row r="132" spans="1:17">
      <c r="A132" s="30" t="s">
        <v>499</v>
      </c>
      <c r="B132" s="31">
        <v>6</v>
      </c>
      <c r="C132" s="30" t="s">
        <v>48</v>
      </c>
      <c r="D132" s="30" t="s">
        <v>9</v>
      </c>
      <c r="E132" s="31">
        <v>1</v>
      </c>
      <c r="J132" s="32">
        <v>1.5497685185185199E-2</v>
      </c>
      <c r="K132" s="31">
        <v>7</v>
      </c>
    </row>
    <row r="133" spans="1:17">
      <c r="A133" s="30" t="s">
        <v>498</v>
      </c>
      <c r="B133" s="31">
        <v>5</v>
      </c>
      <c r="C133" s="30" t="s">
        <v>48</v>
      </c>
      <c r="D133" s="30" t="s">
        <v>9</v>
      </c>
      <c r="E133" s="31">
        <v>1</v>
      </c>
      <c r="J133" s="32">
        <v>1.7673611111111098E-2</v>
      </c>
      <c r="K133" s="31">
        <v>33</v>
      </c>
    </row>
    <row r="134" spans="1:17">
      <c r="A134" s="30" t="s">
        <v>497</v>
      </c>
      <c r="B134" s="31">
        <v>249</v>
      </c>
      <c r="C134" s="30" t="s">
        <v>48</v>
      </c>
      <c r="D134" s="30" t="s">
        <v>16</v>
      </c>
      <c r="E134" s="31">
        <v>1</v>
      </c>
      <c r="J134" s="32">
        <v>2.1296296296296299E-2</v>
      </c>
      <c r="K134" s="31">
        <v>67</v>
      </c>
    </row>
    <row r="135" spans="1:17">
      <c r="A135" s="30" t="s">
        <v>496</v>
      </c>
      <c r="B135" s="31">
        <v>251</v>
      </c>
      <c r="C135" s="30" t="s">
        <v>48</v>
      </c>
      <c r="D135" s="30" t="s">
        <v>16</v>
      </c>
      <c r="E135" s="31">
        <v>2</v>
      </c>
      <c r="J135" s="32">
        <v>2.0694444444444401E-2</v>
      </c>
      <c r="K135" s="31">
        <v>63</v>
      </c>
      <c r="L135" s="32">
        <v>2.61226851851852E-2</v>
      </c>
      <c r="M135" s="31">
        <v>63</v>
      </c>
    </row>
    <row r="136" spans="1:17">
      <c r="A136" s="30" t="s">
        <v>495</v>
      </c>
      <c r="B136" s="31">
        <v>173</v>
      </c>
      <c r="C136" s="30" t="s">
        <v>48</v>
      </c>
      <c r="D136" s="30" t="s">
        <v>18</v>
      </c>
      <c r="E136" s="31">
        <v>2</v>
      </c>
      <c r="J136" s="32">
        <v>2.1643518518518499E-2</v>
      </c>
      <c r="K136" s="31">
        <v>73</v>
      </c>
      <c r="L136" s="32">
        <v>2.88078703703704E-2</v>
      </c>
      <c r="M136" s="31">
        <v>68</v>
      </c>
    </row>
    <row r="137" spans="1:17">
      <c r="A137" s="30" t="s">
        <v>494</v>
      </c>
      <c r="B137" s="31">
        <v>62</v>
      </c>
      <c r="C137" s="30" t="s">
        <v>48</v>
      </c>
      <c r="D137" s="30" t="s">
        <v>22</v>
      </c>
      <c r="E137" s="31">
        <v>2</v>
      </c>
      <c r="J137" s="32">
        <v>1.7754629629629599E-2</v>
      </c>
      <c r="K137" s="31">
        <v>35</v>
      </c>
      <c r="L137" s="32">
        <v>2.3414351851851901E-2</v>
      </c>
      <c r="M137" s="31">
        <v>42</v>
      </c>
    </row>
    <row r="138" spans="1:17">
      <c r="A138" s="30" t="s">
        <v>493</v>
      </c>
      <c r="B138" s="31">
        <v>103</v>
      </c>
      <c r="C138" s="30" t="s">
        <v>48</v>
      </c>
      <c r="D138" s="30" t="s">
        <v>17</v>
      </c>
      <c r="E138" s="31">
        <v>1</v>
      </c>
      <c r="J138" s="32">
        <v>1.66203703703704E-2</v>
      </c>
      <c r="K138" s="31">
        <v>21</v>
      </c>
    </row>
    <row r="139" spans="1:17">
      <c r="A139" s="30" t="s">
        <v>492</v>
      </c>
      <c r="B139" s="31">
        <v>82</v>
      </c>
      <c r="C139" s="30" t="s">
        <v>48</v>
      </c>
      <c r="D139" s="30" t="s">
        <v>12</v>
      </c>
      <c r="E139" s="31">
        <v>1</v>
      </c>
      <c r="J139" s="32">
        <v>1.9363425925925899E-2</v>
      </c>
      <c r="K139" s="31">
        <v>53</v>
      </c>
    </row>
    <row r="140" spans="1:17" s="14" customFormat="1" ht="15">
      <c r="B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s="14" customFormat="1" ht="15">
      <c r="B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s="14" customFormat="1" ht="15">
      <c r="B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s="14" customFormat="1" ht="15">
      <c r="B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s="14" customFormat="1" ht="15">
      <c r="B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s="14" customFormat="1" ht="15">
      <c r="B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s="14" customFormat="1" ht="15">
      <c r="B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s="14" customFormat="1" ht="15">
      <c r="B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s="14" customFormat="1" ht="15">
      <c r="B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s="14" customFormat="1" ht="15">
      <c r="B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s="14" customFormat="1" ht="15">
      <c r="B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s="14" customFormat="1" ht="15">
      <c r="B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s="14" customFormat="1" ht="15">
      <c r="B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s="14" customFormat="1" ht="15">
      <c r="B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s="14" customFormat="1" ht="15">
      <c r="B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s="14" customFormat="1" ht="15">
      <c r="B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s="14" customFormat="1" ht="15">
      <c r="B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s="14" customFormat="1" ht="15">
      <c r="B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s="14" customFormat="1" ht="15">
      <c r="B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s="14" customFormat="1" ht="15">
      <c r="B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s="14" customFormat="1" ht="15">
      <c r="B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s="14" customFormat="1" ht="15">
      <c r="B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s="14" customFormat="1" ht="15">
      <c r="B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s="14" customFormat="1" ht="15">
      <c r="B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s="14" customFormat="1" ht="15">
      <c r="B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s="14" customFormat="1" ht="15">
      <c r="B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s="14" customFormat="1" ht="15">
      <c r="B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s="14" customFormat="1" ht="15">
      <c r="B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s="14" customFormat="1" ht="15">
      <c r="B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s="14" customFormat="1" ht="15">
      <c r="B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s="14" customFormat="1" ht="15">
      <c r="B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s="14" customFormat="1" ht="15">
      <c r="B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s="14" customFormat="1" ht="15">
      <c r="B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s="14" customFormat="1" ht="15">
      <c r="B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s="14" customFormat="1" ht="15">
      <c r="B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s="14" customFormat="1" ht="15">
      <c r="B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s="14" customFormat="1" ht="15">
      <c r="B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s="14" customFormat="1" ht="15">
      <c r="B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s="14" customFormat="1" ht="15">
      <c r="B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s="14" customFormat="1" ht="15">
      <c r="B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s="14" customFormat="1" ht="15">
      <c r="B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s="14" customFormat="1" ht="15">
      <c r="B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s="14" customFormat="1" ht="15">
      <c r="B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s="14" customFormat="1" ht="15">
      <c r="B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s="14" customFormat="1" ht="15">
      <c r="B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s="14" customFormat="1" ht="15">
      <c r="B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s="14" customFormat="1" ht="15">
      <c r="B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s="14" customFormat="1" ht="15">
      <c r="B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s="14" customFormat="1" ht="15">
      <c r="B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s="14" customFormat="1" ht="15">
      <c r="B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s="14" customFormat="1" ht="15">
      <c r="B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s="14" customFormat="1" ht="15">
      <c r="B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s="14" customFormat="1" ht="15">
      <c r="B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s="14" customFormat="1" ht="15">
      <c r="B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s="14" customFormat="1" ht="15">
      <c r="B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s="14" customFormat="1" ht="15">
      <c r="B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s="14" customFormat="1" ht="15">
      <c r="B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s="14" customFormat="1" ht="15">
      <c r="B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s="14" customFormat="1" ht="15">
      <c r="B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s="14" customFormat="1" ht="15">
      <c r="B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s="14" customFormat="1" ht="15">
      <c r="B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s="14" customFormat="1" ht="15">
      <c r="B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s="14" customFormat="1" ht="15">
      <c r="B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s="14" customFormat="1" ht="15">
      <c r="B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s="14" customFormat="1" ht="15">
      <c r="B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s="14" customFormat="1" ht="15">
      <c r="B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s="14" customFormat="1" ht="15">
      <c r="B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s="14" customFormat="1" ht="15">
      <c r="B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s="14" customFormat="1" ht="15">
      <c r="B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s="14" customFormat="1" ht="15">
      <c r="B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s="14" customFormat="1" ht="15">
      <c r="B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s="14" customFormat="1" ht="15">
      <c r="B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s="14" customFormat="1" ht="15">
      <c r="B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s="14" customFormat="1" ht="15">
      <c r="B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s="14" customFormat="1" ht="15">
      <c r="B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s="14" customFormat="1" ht="15">
      <c r="B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s="14" customFormat="1" ht="15">
      <c r="B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s="14" customFormat="1" ht="15">
      <c r="B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s="14" customFormat="1" ht="15">
      <c r="B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s="14" customFormat="1" ht="15">
      <c r="B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s="14" customFormat="1" ht="15">
      <c r="B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s="14" customFormat="1" ht="15">
      <c r="B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s="14" customFormat="1" ht="15">
      <c r="B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s="14" customFormat="1" ht="15">
      <c r="B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s="14" customFormat="1" ht="15">
      <c r="B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s="14" customFormat="1" ht="15">
      <c r="B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s="14" customFormat="1" ht="15">
      <c r="B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s="14" customFormat="1" ht="15">
      <c r="B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s="14" customFormat="1" ht="15">
      <c r="B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s="14" customFormat="1" ht="15">
      <c r="B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s="14" customFormat="1" ht="15">
      <c r="B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s="14" customFormat="1" ht="15">
      <c r="B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s="14" customFormat="1" ht="15">
      <c r="B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s="14" customFormat="1" ht="15">
      <c r="B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s="14" customFormat="1" ht="15">
      <c r="B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s="14" customFormat="1" ht="15">
      <c r="B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s="14" customFormat="1" ht="15">
      <c r="B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s="14" customFormat="1" ht="15">
      <c r="B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s="14" customFormat="1" ht="15">
      <c r="B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s="14" customFormat="1" ht="15">
      <c r="B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s="14" customFormat="1" ht="15">
      <c r="B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s="14" customFormat="1" ht="15">
      <c r="B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s="14" customFormat="1" ht="15">
      <c r="B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s="14" customFormat="1" ht="15">
      <c r="B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s="14" customFormat="1" ht="15">
      <c r="B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s="14" customFormat="1" ht="15">
      <c r="B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2:17" s="14" customFormat="1" ht="15">
      <c r="B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2:17" s="14" customFormat="1" ht="15">
      <c r="B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2:17" s="14" customFormat="1" ht="15">
      <c r="B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2:17" s="14" customFormat="1" ht="15">
      <c r="B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2:17" s="14" customFormat="1" ht="15">
      <c r="B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2:17" s="14" customFormat="1" ht="15">
      <c r="B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2:17" s="14" customFormat="1" ht="15">
      <c r="B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2:17" s="14" customFormat="1" ht="15">
      <c r="B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2:17" s="14" customFormat="1" ht="15">
      <c r="B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2:17" s="14" customFormat="1" ht="15">
      <c r="B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2:17" s="14" customFormat="1" ht="15">
      <c r="B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</row>
    <row r="257" spans="2:17" s="14" customFormat="1" ht="15">
      <c r="B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2:17" s="14" customFormat="1" ht="15">
      <c r="B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</row>
    <row r="259" spans="2:17" s="14" customFormat="1" ht="15">
      <c r="B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0" spans="2:17" s="14" customFormat="1" ht="15">
      <c r="B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</row>
    <row r="261" spans="2:17" s="14" customFormat="1" ht="15">
      <c r="B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2:17" s="14" customFormat="1" ht="15">
      <c r="B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</row>
    <row r="263" spans="2:17" s="14" customFormat="1" ht="15">
      <c r="B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</row>
    <row r="264" spans="2:17" s="14" customFormat="1" ht="15">
      <c r="B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</row>
    <row r="265" spans="2:17" s="14" customFormat="1" ht="15">
      <c r="B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2:17" s="14" customFormat="1" ht="15">
      <c r="B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2:17" s="14" customFormat="1" ht="15">
      <c r="B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</row>
    <row r="268" spans="2:17" s="14" customFormat="1" ht="15">
      <c r="B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</row>
    <row r="269" spans="2:17" s="14" customFormat="1" ht="15">
      <c r="B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</row>
    <row r="270" spans="2:17" s="14" customFormat="1" ht="15">
      <c r="B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</row>
    <row r="271" spans="2:17" s="14" customFormat="1" ht="15">
      <c r="B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</row>
    <row r="272" spans="2:17" s="14" customFormat="1" ht="15">
      <c r="B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2:17" s="14" customFormat="1" ht="15">
      <c r="B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</row>
    <row r="274" spans="2:17" s="14" customFormat="1" ht="15">
      <c r="B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</row>
    <row r="275" spans="2:17" s="14" customFormat="1" ht="15">
      <c r="B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</row>
    <row r="276" spans="2:17" s="14" customFormat="1" ht="15">
      <c r="B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</row>
    <row r="277" spans="2:17" s="14" customFormat="1" ht="15">
      <c r="B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2:17" s="14" customFormat="1" ht="15">
      <c r="B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2:17" s="14" customFormat="1" ht="15">
      <c r="B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2:17" s="14" customFormat="1" ht="15">
      <c r="B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</row>
    <row r="281" spans="2:17" s="14" customFormat="1" ht="15">
      <c r="B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</row>
    <row r="282" spans="2:17" s="14" customFormat="1" ht="15">
      <c r="B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</row>
    <row r="283" spans="2:17" s="14" customFormat="1" ht="15">
      <c r="B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</row>
    <row r="284" spans="2:17" s="14" customFormat="1" ht="15">
      <c r="B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</row>
    <row r="285" spans="2:17" s="14" customFormat="1" ht="15">
      <c r="B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</row>
    <row r="286" spans="2:17" s="14" customFormat="1" ht="15">
      <c r="B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</row>
    <row r="287" spans="2:17" s="14" customFormat="1" ht="15">
      <c r="B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</row>
    <row r="288" spans="2:17" s="14" customFormat="1" ht="15">
      <c r="B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2:17" s="14" customFormat="1" ht="15">
      <c r="B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</row>
    <row r="290" spans="2:17" s="14" customFormat="1" ht="15">
      <c r="B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2:17" s="14" customFormat="1" ht="15">
      <c r="B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</row>
    <row r="292" spans="2:17" s="14" customFormat="1" ht="15">
      <c r="B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</row>
    <row r="293" spans="2:17" s="14" customFormat="1" ht="15">
      <c r="B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2:17" s="14" customFormat="1" ht="15">
      <c r="B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</row>
    <row r="295" spans="2:17" s="14" customFormat="1" ht="15">
      <c r="B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</row>
    <row r="296" spans="2:17" s="14" customFormat="1" ht="15">
      <c r="B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2:17" s="14" customFormat="1" ht="15">
      <c r="B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</row>
    <row r="298" spans="2:17" s="14" customFormat="1" ht="15">
      <c r="B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</row>
    <row r="299" spans="2:17" s="14" customFormat="1" ht="15">
      <c r="B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</row>
    <row r="300" spans="2:17" s="14" customFormat="1" ht="15">
      <c r="B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2:17" s="14" customFormat="1" ht="15">
      <c r="B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2:17" s="14" customFormat="1" ht="15">
      <c r="B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2:17" s="14" customFormat="1" ht="15">
      <c r="B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2:17" s="14" customFormat="1" ht="15">
      <c r="B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5" spans="2:17" s="14" customFormat="1" ht="15">
      <c r="B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</row>
    <row r="306" spans="2:17" s="14" customFormat="1" ht="15">
      <c r="B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2:17" s="14" customFormat="1" ht="15">
      <c r="B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2:17" s="14" customFormat="1" ht="15">
      <c r="B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2:17" s="14" customFormat="1" ht="15">
      <c r="B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pans="2:17" s="14" customFormat="1" ht="15">
      <c r="B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2:17" s="14" customFormat="1" ht="15">
      <c r="B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</row>
    <row r="312" spans="2:17" s="14" customFormat="1" ht="15">
      <c r="B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3" spans="2:17" s="14" customFormat="1" ht="15">
      <c r="B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2:17" s="14" customFormat="1" ht="15">
      <c r="B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2:17" s="14" customFormat="1" ht="15">
      <c r="B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2:17" s="14" customFormat="1" ht="15">
      <c r="B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</row>
    <row r="317" spans="2:17" s="14" customFormat="1" ht="15">
      <c r="B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</row>
    <row r="318" spans="2:17" s="14" customFormat="1" ht="15">
      <c r="B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</row>
    <row r="319" spans="2:17" s="14" customFormat="1" ht="15">
      <c r="B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</row>
    <row r="320" spans="2:17" s="14" customFormat="1" ht="15">
      <c r="B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</row>
    <row r="321" spans="2:17" s="14" customFormat="1" ht="15">
      <c r="B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</row>
    <row r="322" spans="2:17" s="14" customFormat="1" ht="15">
      <c r="B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</row>
  </sheetData>
  <mergeCells count="6">
    <mergeCell ref="P1:Q1"/>
    <mergeCell ref="F1:G1"/>
    <mergeCell ref="H1:I1"/>
    <mergeCell ref="J1:K1"/>
    <mergeCell ref="L1:M1"/>
    <mergeCell ref="N1:O1"/>
  </mergeCells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opLeftCell="A7" workbookViewId="0">
      <selection activeCell="K13" sqref="K13"/>
    </sheetView>
  </sheetViews>
  <sheetFormatPr defaultColWidth="9.140625" defaultRowHeight="15"/>
  <cols>
    <col min="1" max="1" width="21.28515625" style="14" customWidth="1"/>
    <col min="2" max="2" width="9.140625" style="13"/>
    <col min="3" max="3" width="9.140625" style="14"/>
    <col min="4" max="4" width="27.140625" style="14" customWidth="1"/>
    <col min="5" max="17" width="9.140625" style="13"/>
    <col min="18" max="16384" width="9.140625" style="14"/>
  </cols>
  <sheetData>
    <row r="1" spans="1:17" s="34" customFormat="1" ht="12.75">
      <c r="B1" s="35"/>
      <c r="E1" s="35"/>
      <c r="F1" s="36" t="s">
        <v>179</v>
      </c>
      <c r="G1" s="36"/>
      <c r="H1" s="37" t="s">
        <v>178</v>
      </c>
      <c r="I1" s="37"/>
      <c r="J1" s="36" t="s">
        <v>2</v>
      </c>
      <c r="K1" s="36"/>
      <c r="L1" s="36" t="s">
        <v>3</v>
      </c>
      <c r="M1" s="36"/>
      <c r="N1" s="36" t="s">
        <v>5</v>
      </c>
      <c r="O1" s="36"/>
      <c r="P1" s="36" t="s">
        <v>7</v>
      </c>
      <c r="Q1" s="36"/>
    </row>
    <row r="2" spans="1:17" s="34" customFormat="1" ht="12.75">
      <c r="A2" s="34" t="s">
        <v>177</v>
      </c>
      <c r="B2" s="35" t="s">
        <v>176</v>
      </c>
      <c r="C2" s="34" t="s">
        <v>175</v>
      </c>
      <c r="D2" s="34" t="s">
        <v>174</v>
      </c>
      <c r="E2" s="35" t="s">
        <v>173</v>
      </c>
      <c r="F2" s="35" t="s">
        <v>169</v>
      </c>
      <c r="G2" s="35" t="s">
        <v>172</v>
      </c>
      <c r="H2" s="35" t="s">
        <v>171</v>
      </c>
      <c r="I2" s="38" t="s">
        <v>170</v>
      </c>
      <c r="J2" s="35" t="s">
        <v>169</v>
      </c>
      <c r="K2" s="35" t="s">
        <v>168</v>
      </c>
      <c r="L2" s="35" t="s">
        <v>169</v>
      </c>
      <c r="M2" s="35" t="s">
        <v>168</v>
      </c>
      <c r="N2" s="35" t="s">
        <v>169</v>
      </c>
      <c r="O2" s="35" t="s">
        <v>168</v>
      </c>
      <c r="P2" s="35" t="s">
        <v>169</v>
      </c>
      <c r="Q2" s="35" t="s">
        <v>168</v>
      </c>
    </row>
    <row r="3" spans="1:17" s="30" customFormat="1" ht="12.75">
      <c r="A3" s="30" t="s">
        <v>770</v>
      </c>
      <c r="B3" s="31">
        <v>192</v>
      </c>
      <c r="C3" s="30" t="s">
        <v>196</v>
      </c>
      <c r="D3" s="30" t="s">
        <v>14</v>
      </c>
      <c r="E3" s="31">
        <v>4</v>
      </c>
      <c r="F3" s="32">
        <v>5.3020833333333302E-2</v>
      </c>
      <c r="G3" s="31">
        <v>3</v>
      </c>
      <c r="H3" s="31">
        <v>1</v>
      </c>
      <c r="I3" s="33">
        <v>1</v>
      </c>
      <c r="J3" s="32">
        <v>1.5034722222222199E-2</v>
      </c>
      <c r="K3" s="31">
        <v>2</v>
      </c>
      <c r="L3" s="32">
        <v>1.8807870370370398E-2</v>
      </c>
      <c r="M3" s="31">
        <v>1</v>
      </c>
      <c r="N3" s="32">
        <v>1.9178240740740701E-2</v>
      </c>
      <c r="O3" s="31">
        <v>1</v>
      </c>
      <c r="P3" s="32">
        <v>2.16087962962963E-2</v>
      </c>
      <c r="Q3" s="31">
        <v>1</v>
      </c>
    </row>
    <row r="4" spans="1:17" s="30" customFormat="1" ht="12.75">
      <c r="A4" s="30" t="s">
        <v>769</v>
      </c>
      <c r="B4" s="31">
        <v>180</v>
      </c>
      <c r="C4" s="30" t="s">
        <v>196</v>
      </c>
      <c r="D4" s="30" t="s">
        <v>18</v>
      </c>
      <c r="E4" s="31">
        <v>3</v>
      </c>
      <c r="F4" s="32">
        <v>5.4884259259259299E-2</v>
      </c>
      <c r="G4" s="31">
        <v>7</v>
      </c>
      <c r="H4" s="31">
        <v>5</v>
      </c>
      <c r="I4" s="33">
        <v>2</v>
      </c>
      <c r="J4" s="32">
        <v>1.5578703703703701E-2</v>
      </c>
      <c r="K4" s="31">
        <v>3</v>
      </c>
      <c r="L4" s="32">
        <v>1.96875E-2</v>
      </c>
      <c r="M4" s="31">
        <v>2</v>
      </c>
      <c r="N4" s="32">
        <v>1.96180555555556E-2</v>
      </c>
      <c r="O4" s="31">
        <v>2</v>
      </c>
      <c r="P4" s="31"/>
      <c r="Q4" s="31"/>
    </row>
    <row r="5" spans="1:17" s="30" customFormat="1" ht="12.75">
      <c r="A5" s="30" t="s">
        <v>768</v>
      </c>
      <c r="B5" s="31">
        <v>195</v>
      </c>
      <c r="C5" s="30" t="s">
        <v>196</v>
      </c>
      <c r="D5" s="30" t="s">
        <v>14</v>
      </c>
      <c r="E5" s="31">
        <v>4</v>
      </c>
      <c r="F5" s="32">
        <v>5.7384259259259301E-2</v>
      </c>
      <c r="G5" s="31">
        <v>9</v>
      </c>
      <c r="H5" s="31">
        <v>6</v>
      </c>
      <c r="I5" s="33">
        <v>3</v>
      </c>
      <c r="J5" s="32">
        <v>1.65509259259259E-2</v>
      </c>
      <c r="K5" s="31">
        <v>6</v>
      </c>
      <c r="L5" s="32">
        <v>2.0462962962962999E-2</v>
      </c>
      <c r="M5" s="31">
        <v>4</v>
      </c>
      <c r="N5" s="32">
        <v>2.03703703703704E-2</v>
      </c>
      <c r="O5" s="31">
        <v>3</v>
      </c>
      <c r="P5" s="32">
        <v>2.2962962962963001E-2</v>
      </c>
      <c r="Q5" s="31">
        <v>2</v>
      </c>
    </row>
    <row r="6" spans="1:17" s="30" customFormat="1" ht="12.75">
      <c r="A6" s="30" t="s">
        <v>767</v>
      </c>
      <c r="B6" s="31">
        <v>274</v>
      </c>
      <c r="C6" s="30" t="s">
        <v>196</v>
      </c>
      <c r="D6" s="30" t="s">
        <v>16</v>
      </c>
      <c r="E6" s="31">
        <v>3</v>
      </c>
      <c r="F6" s="32">
        <v>5.7418981481481501E-2</v>
      </c>
      <c r="G6" s="31">
        <v>12</v>
      </c>
      <c r="H6" s="31">
        <v>9</v>
      </c>
      <c r="I6" s="33">
        <v>4</v>
      </c>
      <c r="J6" s="32">
        <v>1.6527777777777801E-2</v>
      </c>
      <c r="K6" s="31">
        <v>5</v>
      </c>
      <c r="L6" s="32">
        <v>2.04050925925926E-2</v>
      </c>
      <c r="M6" s="31">
        <v>3</v>
      </c>
      <c r="N6" s="32">
        <v>2.0486111111111101E-2</v>
      </c>
      <c r="O6" s="31">
        <v>4</v>
      </c>
      <c r="P6" s="31"/>
      <c r="Q6" s="31"/>
    </row>
    <row r="7" spans="1:17" s="30" customFormat="1" ht="12.75">
      <c r="A7" s="30" t="s">
        <v>766</v>
      </c>
      <c r="B7" s="31">
        <v>113</v>
      </c>
      <c r="C7" s="30" t="s">
        <v>196</v>
      </c>
      <c r="D7" s="30" t="s">
        <v>15</v>
      </c>
      <c r="E7" s="31">
        <v>4</v>
      </c>
      <c r="F7" s="32">
        <v>5.8113425925925902E-2</v>
      </c>
      <c r="G7" s="31">
        <v>12</v>
      </c>
      <c r="H7" s="31">
        <v>10</v>
      </c>
      <c r="I7" s="33">
        <v>5</v>
      </c>
      <c r="J7" s="32">
        <v>1.6400462962962999E-2</v>
      </c>
      <c r="K7" s="31">
        <v>4</v>
      </c>
      <c r="L7" s="32">
        <v>2.09606481481481E-2</v>
      </c>
      <c r="M7" s="31">
        <v>5</v>
      </c>
      <c r="N7" s="32">
        <v>2.07523148148148E-2</v>
      </c>
      <c r="O7" s="31">
        <v>6</v>
      </c>
      <c r="P7" s="32">
        <v>2.3252314814814799E-2</v>
      </c>
      <c r="Q7" s="31">
        <v>3</v>
      </c>
    </row>
    <row r="8" spans="1:17" s="30" customFormat="1" ht="12.75">
      <c r="A8" s="30" t="s">
        <v>765</v>
      </c>
      <c r="B8" s="31">
        <v>32</v>
      </c>
      <c r="C8" s="30" t="s">
        <v>196</v>
      </c>
      <c r="D8" s="30" t="s">
        <v>11</v>
      </c>
      <c r="E8" s="31">
        <v>4</v>
      </c>
      <c r="F8" s="32">
        <v>5.8402777777777803E-2</v>
      </c>
      <c r="G8" s="31">
        <v>18</v>
      </c>
      <c r="H8" s="31">
        <v>13</v>
      </c>
      <c r="I8" s="33">
        <v>6</v>
      </c>
      <c r="J8" s="32">
        <v>1.6562500000000001E-2</v>
      </c>
      <c r="K8" s="31">
        <v>7</v>
      </c>
      <c r="L8" s="32">
        <v>2.1006944444444401E-2</v>
      </c>
      <c r="M8" s="31">
        <v>6</v>
      </c>
      <c r="N8" s="32">
        <v>2.0833333333333301E-2</v>
      </c>
      <c r="O8" s="31">
        <v>7</v>
      </c>
      <c r="P8" s="32">
        <v>2.33680555555556E-2</v>
      </c>
      <c r="Q8" s="31">
        <v>5</v>
      </c>
    </row>
    <row r="9" spans="1:17" s="30" customFormat="1" ht="12.75">
      <c r="A9" s="30" t="s">
        <v>764</v>
      </c>
      <c r="B9" s="31">
        <v>262</v>
      </c>
      <c r="C9" s="30" t="s">
        <v>196</v>
      </c>
      <c r="D9" s="30" t="s">
        <v>16</v>
      </c>
      <c r="E9" s="31">
        <v>3</v>
      </c>
      <c r="F9" s="32">
        <v>6.2604166666666697E-2</v>
      </c>
      <c r="G9" s="31">
        <v>29</v>
      </c>
      <c r="H9" s="31">
        <v>20</v>
      </c>
      <c r="I9" s="33">
        <v>7</v>
      </c>
      <c r="J9" s="32">
        <v>1.6851851851851899E-2</v>
      </c>
      <c r="K9" s="31">
        <v>9</v>
      </c>
      <c r="L9" s="31"/>
      <c r="M9" s="31"/>
      <c r="N9" s="32">
        <v>2.1481481481481501E-2</v>
      </c>
      <c r="O9" s="31">
        <v>13</v>
      </c>
      <c r="P9" s="32">
        <v>2.4270833333333301E-2</v>
      </c>
      <c r="Q9" s="31">
        <v>7</v>
      </c>
    </row>
    <row r="10" spans="1:17" s="30" customFormat="1" ht="12.75">
      <c r="A10" s="30" t="s">
        <v>763</v>
      </c>
      <c r="B10" s="31">
        <v>341</v>
      </c>
      <c r="C10" s="30" t="s">
        <v>196</v>
      </c>
      <c r="D10" s="30" t="s">
        <v>18</v>
      </c>
      <c r="E10" s="31">
        <v>3</v>
      </c>
      <c r="F10" s="32">
        <v>6.7222222222222197E-2</v>
      </c>
      <c r="G10" s="31">
        <v>30</v>
      </c>
      <c r="H10" s="31">
        <v>21</v>
      </c>
      <c r="I10" s="33">
        <v>8</v>
      </c>
      <c r="J10" s="31"/>
      <c r="K10" s="31"/>
      <c r="L10" s="32">
        <v>2.13425925925926E-2</v>
      </c>
      <c r="M10" s="31">
        <v>8</v>
      </c>
      <c r="N10" s="32">
        <v>2.1134259259259301E-2</v>
      </c>
      <c r="O10" s="31">
        <v>9</v>
      </c>
      <c r="P10" s="32">
        <v>2.47453703703704E-2</v>
      </c>
      <c r="Q10" s="31">
        <v>13</v>
      </c>
    </row>
    <row r="11" spans="1:17" s="30" customFormat="1" ht="12.75">
      <c r="A11" s="30" t="s">
        <v>762</v>
      </c>
      <c r="B11" s="31">
        <v>49</v>
      </c>
      <c r="C11" s="30" t="s">
        <v>196</v>
      </c>
      <c r="D11" s="30" t="s">
        <v>11</v>
      </c>
      <c r="E11" s="31">
        <v>4</v>
      </c>
      <c r="F11" s="32">
        <v>5.9803240740740699E-2</v>
      </c>
      <c r="G11" s="31">
        <v>31</v>
      </c>
      <c r="H11" s="31">
        <v>22</v>
      </c>
      <c r="I11" s="33">
        <v>9</v>
      </c>
      <c r="J11" s="32">
        <v>1.7268518518518499E-2</v>
      </c>
      <c r="K11" s="31">
        <v>15</v>
      </c>
      <c r="L11" s="32">
        <v>2.1388888888888902E-2</v>
      </c>
      <c r="M11" s="31">
        <v>9</v>
      </c>
      <c r="N11" s="32">
        <v>2.1145833333333301E-2</v>
      </c>
      <c r="O11" s="31">
        <v>10</v>
      </c>
      <c r="P11" s="32">
        <v>2.4733796296296299E-2</v>
      </c>
      <c r="Q11" s="31">
        <v>12</v>
      </c>
    </row>
    <row r="12" spans="1:17" s="30" customFormat="1" ht="12.75">
      <c r="A12" s="30" t="s">
        <v>761</v>
      </c>
      <c r="B12" s="31">
        <v>275</v>
      </c>
      <c r="C12" s="30" t="s">
        <v>196</v>
      </c>
      <c r="D12" s="30" t="s">
        <v>16</v>
      </c>
      <c r="E12" s="31">
        <v>4</v>
      </c>
      <c r="F12" s="32">
        <v>6.0185185185185203E-2</v>
      </c>
      <c r="G12" s="31">
        <v>31</v>
      </c>
      <c r="H12" s="31">
        <v>23</v>
      </c>
      <c r="I12" s="33">
        <v>10</v>
      </c>
      <c r="J12" s="32">
        <v>1.70717592592593E-2</v>
      </c>
      <c r="K12" s="31">
        <v>12</v>
      </c>
      <c r="L12" s="32">
        <v>2.1597222222222202E-2</v>
      </c>
      <c r="M12" s="31">
        <v>10</v>
      </c>
      <c r="N12" s="32">
        <v>2.1516203703703701E-2</v>
      </c>
      <c r="O12" s="31">
        <v>15</v>
      </c>
      <c r="P12" s="32">
        <v>2.4444444444444401E-2</v>
      </c>
      <c r="Q12" s="31">
        <v>9</v>
      </c>
    </row>
    <row r="13" spans="1:17" s="30" customFormat="1" ht="12.75">
      <c r="A13" s="30" t="s">
        <v>760</v>
      </c>
      <c r="B13" s="31">
        <v>131</v>
      </c>
      <c r="C13" s="30" t="s">
        <v>196</v>
      </c>
      <c r="D13" s="30" t="s">
        <v>20</v>
      </c>
      <c r="E13" s="31">
        <v>4</v>
      </c>
      <c r="F13" s="32">
        <v>5.9907407407407402E-2</v>
      </c>
      <c r="G13" s="31">
        <v>34</v>
      </c>
      <c r="H13" s="31">
        <v>26</v>
      </c>
      <c r="I13" s="33">
        <v>11</v>
      </c>
      <c r="J13" s="32">
        <v>1.6990740740740699E-2</v>
      </c>
      <c r="K13" s="31">
        <v>11</v>
      </c>
      <c r="L13" s="32">
        <v>2.16087962962963E-2</v>
      </c>
      <c r="M13" s="31">
        <v>11</v>
      </c>
      <c r="N13" s="32">
        <v>2.1307870370370401E-2</v>
      </c>
      <c r="O13" s="31">
        <v>12</v>
      </c>
      <c r="P13" s="32">
        <v>2.4826388888888901E-2</v>
      </c>
      <c r="Q13" s="31">
        <v>14</v>
      </c>
    </row>
    <row r="14" spans="1:17" s="30" customFormat="1" ht="12.75">
      <c r="A14" s="30" t="s">
        <v>759</v>
      </c>
      <c r="B14" s="31">
        <v>59</v>
      </c>
      <c r="C14" s="30" t="s">
        <v>196</v>
      </c>
      <c r="D14" s="30" t="s">
        <v>22</v>
      </c>
      <c r="E14" s="31">
        <v>3</v>
      </c>
      <c r="F14" s="32">
        <v>6.3587962962962999E-2</v>
      </c>
      <c r="G14" s="31">
        <v>37</v>
      </c>
      <c r="H14" s="31">
        <v>27</v>
      </c>
      <c r="I14" s="33">
        <v>12</v>
      </c>
      <c r="J14" s="32">
        <v>1.7256944444444401E-2</v>
      </c>
      <c r="K14" s="31">
        <v>13</v>
      </c>
      <c r="L14" s="32">
        <v>2.1840277777777799E-2</v>
      </c>
      <c r="M14" s="31">
        <v>14</v>
      </c>
      <c r="N14" s="31"/>
      <c r="O14" s="31"/>
      <c r="P14" s="32">
        <v>2.4490740740740698E-2</v>
      </c>
      <c r="Q14" s="31">
        <v>10</v>
      </c>
    </row>
    <row r="15" spans="1:17" s="30" customFormat="1" ht="12.75">
      <c r="A15" s="30" t="s">
        <v>758</v>
      </c>
      <c r="B15" s="31">
        <v>90</v>
      </c>
      <c r="C15" s="30" t="s">
        <v>196</v>
      </c>
      <c r="D15" s="30" t="s">
        <v>12</v>
      </c>
      <c r="E15" s="31">
        <v>4</v>
      </c>
      <c r="F15" s="32">
        <v>6.21180555555556E-2</v>
      </c>
      <c r="G15" s="31">
        <v>40</v>
      </c>
      <c r="H15" s="31">
        <v>29</v>
      </c>
      <c r="I15" s="33">
        <v>13</v>
      </c>
      <c r="J15" s="32">
        <v>1.77893518518519E-2</v>
      </c>
      <c r="K15" s="31">
        <v>20</v>
      </c>
      <c r="L15" s="32">
        <v>2.2835648148148101E-2</v>
      </c>
      <c r="M15" s="31">
        <v>18</v>
      </c>
      <c r="N15" s="32">
        <v>2.1493055555555599E-2</v>
      </c>
      <c r="O15" s="31">
        <v>14</v>
      </c>
      <c r="P15" s="32">
        <v>2.4398148148148099E-2</v>
      </c>
      <c r="Q15" s="31">
        <v>8</v>
      </c>
    </row>
    <row r="16" spans="1:17" s="30" customFormat="1" ht="12.75">
      <c r="A16" s="30" t="s">
        <v>757</v>
      </c>
      <c r="B16" s="31">
        <v>190</v>
      </c>
      <c r="C16" s="30" t="s">
        <v>196</v>
      </c>
      <c r="D16" s="30" t="s">
        <v>14</v>
      </c>
      <c r="E16" s="31">
        <v>3</v>
      </c>
      <c r="F16" s="32">
        <v>6.40856481481481E-2</v>
      </c>
      <c r="G16" s="31">
        <v>44</v>
      </c>
      <c r="H16" s="31">
        <v>31</v>
      </c>
      <c r="I16" s="33">
        <v>14</v>
      </c>
      <c r="J16" s="32">
        <v>1.69328703703704E-2</v>
      </c>
      <c r="K16" s="31">
        <v>10</v>
      </c>
      <c r="L16" s="32">
        <v>2.1874999999999999E-2</v>
      </c>
      <c r="M16" s="31">
        <v>15</v>
      </c>
      <c r="N16" s="31"/>
      <c r="O16" s="31"/>
      <c r="P16" s="32">
        <v>2.5277777777777798E-2</v>
      </c>
      <c r="Q16" s="31">
        <v>19</v>
      </c>
    </row>
    <row r="17" spans="1:17" s="30" customFormat="1" ht="12.75">
      <c r="A17" s="30" t="s">
        <v>756</v>
      </c>
      <c r="B17" s="31">
        <v>302</v>
      </c>
      <c r="C17" s="30" t="s">
        <v>196</v>
      </c>
      <c r="D17" s="30" t="s">
        <v>21</v>
      </c>
      <c r="E17" s="31">
        <v>4</v>
      </c>
      <c r="F17" s="32">
        <v>6.1087962962962997E-2</v>
      </c>
      <c r="G17" s="31">
        <v>47</v>
      </c>
      <c r="H17" s="31">
        <v>33</v>
      </c>
      <c r="I17" s="33">
        <v>15</v>
      </c>
      <c r="J17" s="32">
        <v>1.7569444444444401E-2</v>
      </c>
      <c r="K17" s="31">
        <v>17</v>
      </c>
      <c r="L17" s="32">
        <v>2.1805555555555599E-2</v>
      </c>
      <c r="M17" s="31">
        <v>13</v>
      </c>
      <c r="N17" s="32">
        <v>2.1712962962963E-2</v>
      </c>
      <c r="O17" s="31">
        <v>17</v>
      </c>
      <c r="P17" s="32">
        <v>2.5624999999999998E-2</v>
      </c>
      <c r="Q17" s="31">
        <v>21</v>
      </c>
    </row>
    <row r="18" spans="1:17" s="30" customFormat="1" ht="12.75">
      <c r="A18" s="30" t="s">
        <v>755</v>
      </c>
      <c r="B18" s="31">
        <v>266</v>
      </c>
      <c r="C18" s="30" t="s">
        <v>196</v>
      </c>
      <c r="D18" s="30" t="s">
        <v>16</v>
      </c>
      <c r="E18" s="31">
        <v>3</v>
      </c>
      <c r="F18" s="32">
        <v>6.1168981481481498E-2</v>
      </c>
      <c r="G18" s="31">
        <v>49</v>
      </c>
      <c r="H18" s="31">
        <v>34</v>
      </c>
      <c r="I18" s="33">
        <v>16</v>
      </c>
      <c r="J18" s="32">
        <v>1.7268518518518499E-2</v>
      </c>
      <c r="K18" s="31">
        <v>14</v>
      </c>
      <c r="L18" s="32">
        <v>2.1759259259259301E-2</v>
      </c>
      <c r="M18" s="31">
        <v>12</v>
      </c>
      <c r="N18" s="32">
        <v>2.2141203703703701E-2</v>
      </c>
      <c r="O18" s="31">
        <v>23</v>
      </c>
      <c r="P18" s="31"/>
      <c r="Q18" s="31"/>
    </row>
    <row r="19" spans="1:17" s="30" customFormat="1" ht="12.75">
      <c r="A19" s="30" t="s">
        <v>754</v>
      </c>
      <c r="B19" s="31">
        <v>104</v>
      </c>
      <c r="C19" s="30" t="s">
        <v>196</v>
      </c>
      <c r="D19" s="30" t="s">
        <v>17</v>
      </c>
      <c r="E19" s="31">
        <v>4</v>
      </c>
      <c r="F19" s="32">
        <v>6.1238425925925898E-2</v>
      </c>
      <c r="G19" s="31">
        <v>49</v>
      </c>
      <c r="H19" s="31">
        <v>35</v>
      </c>
      <c r="I19" s="33">
        <v>17</v>
      </c>
      <c r="J19" s="32">
        <v>1.7349537037037E-2</v>
      </c>
      <c r="K19" s="31">
        <v>16</v>
      </c>
      <c r="L19" s="32">
        <v>2.1967592592592601E-2</v>
      </c>
      <c r="M19" s="31">
        <v>16</v>
      </c>
      <c r="N19" s="32">
        <v>2.19212962962963E-2</v>
      </c>
      <c r="O19" s="31">
        <v>21</v>
      </c>
      <c r="P19" s="32">
        <v>2.5219907407407399E-2</v>
      </c>
      <c r="Q19" s="31">
        <v>17</v>
      </c>
    </row>
    <row r="20" spans="1:17" s="30" customFormat="1" ht="12.75">
      <c r="A20" s="30" t="s">
        <v>753</v>
      </c>
      <c r="B20" s="31">
        <v>146</v>
      </c>
      <c r="C20" s="30" t="s">
        <v>196</v>
      </c>
      <c r="D20" s="30" t="s">
        <v>20</v>
      </c>
      <c r="E20" s="31">
        <v>4</v>
      </c>
      <c r="F20" s="32">
        <v>6.3645833333333304E-2</v>
      </c>
      <c r="G20" s="31">
        <v>57</v>
      </c>
      <c r="H20" s="31">
        <v>40</v>
      </c>
      <c r="I20" s="33">
        <v>18</v>
      </c>
      <c r="J20" s="32">
        <v>1.8807870370370398E-2</v>
      </c>
      <c r="K20" s="31">
        <v>38</v>
      </c>
      <c r="L20" s="32">
        <v>2.30902777777778E-2</v>
      </c>
      <c r="M20" s="31">
        <v>21</v>
      </c>
      <c r="N20" s="32">
        <v>2.17476851851852E-2</v>
      </c>
      <c r="O20" s="31">
        <v>18</v>
      </c>
      <c r="P20" s="32">
        <v>2.5231481481481501E-2</v>
      </c>
      <c r="Q20" s="31">
        <v>18</v>
      </c>
    </row>
    <row r="21" spans="1:17" s="30" customFormat="1" ht="12.75">
      <c r="A21" s="30" t="s">
        <v>752</v>
      </c>
      <c r="B21" s="31">
        <v>162</v>
      </c>
      <c r="C21" s="30" t="s">
        <v>196</v>
      </c>
      <c r="D21" s="30" t="s">
        <v>18</v>
      </c>
      <c r="E21" s="31">
        <v>4</v>
      </c>
      <c r="F21" s="32">
        <v>6.2754629629629605E-2</v>
      </c>
      <c r="G21" s="31">
        <v>61</v>
      </c>
      <c r="H21" s="31">
        <v>42</v>
      </c>
      <c r="I21" s="33">
        <v>19</v>
      </c>
      <c r="J21" s="32">
        <v>1.7766203703703701E-2</v>
      </c>
      <c r="K21" s="31">
        <v>19</v>
      </c>
      <c r="L21" s="32">
        <v>2.2499999999999999E-2</v>
      </c>
      <c r="M21" s="31">
        <v>17</v>
      </c>
      <c r="N21" s="32">
        <v>2.2488425925925901E-2</v>
      </c>
      <c r="O21" s="31">
        <v>27</v>
      </c>
      <c r="P21" s="32">
        <v>2.5787037037037001E-2</v>
      </c>
      <c r="Q21" s="31">
        <v>25</v>
      </c>
    </row>
    <row r="22" spans="1:17" s="30" customFormat="1" ht="12.75">
      <c r="A22" s="30" t="s">
        <v>751</v>
      </c>
      <c r="B22" s="31">
        <v>135</v>
      </c>
      <c r="C22" s="30" t="s">
        <v>196</v>
      </c>
      <c r="D22" s="30" t="s">
        <v>20</v>
      </c>
      <c r="E22" s="31">
        <v>3</v>
      </c>
      <c r="F22" s="32">
        <v>6.6018518518518504E-2</v>
      </c>
      <c r="G22" s="31">
        <v>71</v>
      </c>
      <c r="H22" s="31">
        <v>44</v>
      </c>
      <c r="I22" s="33">
        <v>20</v>
      </c>
      <c r="J22" s="32">
        <v>1.81712962962963E-2</v>
      </c>
      <c r="K22" s="31">
        <v>25</v>
      </c>
      <c r="L22" s="31"/>
      <c r="M22" s="31"/>
      <c r="N22" s="32">
        <v>2.2175925925925901E-2</v>
      </c>
      <c r="O22" s="31">
        <v>24</v>
      </c>
      <c r="P22" s="32">
        <v>2.56712962962963E-2</v>
      </c>
      <c r="Q22" s="31">
        <v>22</v>
      </c>
    </row>
    <row r="23" spans="1:17" s="30" customFormat="1" ht="12.75">
      <c r="A23" s="30" t="s">
        <v>750</v>
      </c>
      <c r="B23" s="31">
        <v>178</v>
      </c>
      <c r="C23" s="30" t="s">
        <v>196</v>
      </c>
      <c r="D23" s="30" t="s">
        <v>18</v>
      </c>
      <c r="E23" s="31">
        <v>4</v>
      </c>
      <c r="F23" s="32">
        <v>6.4502314814814804E-2</v>
      </c>
      <c r="G23" s="31">
        <v>72</v>
      </c>
      <c r="H23" s="31">
        <v>45</v>
      </c>
      <c r="I23" s="33">
        <v>21</v>
      </c>
      <c r="J23" s="32">
        <v>1.8009259259259301E-2</v>
      </c>
      <c r="K23" s="31">
        <v>23</v>
      </c>
      <c r="L23" s="32">
        <v>2.3171296296296301E-2</v>
      </c>
      <c r="M23" s="31">
        <v>22</v>
      </c>
      <c r="N23" s="32">
        <v>2.3321759259259299E-2</v>
      </c>
      <c r="O23" s="31">
        <v>40</v>
      </c>
      <c r="P23" s="32">
        <v>2.6180555555555599E-2</v>
      </c>
      <c r="Q23" s="31">
        <v>27</v>
      </c>
    </row>
    <row r="24" spans="1:17" s="30" customFormat="1" ht="12.75">
      <c r="A24" s="30" t="s">
        <v>749</v>
      </c>
      <c r="B24" s="31">
        <v>182</v>
      </c>
      <c r="C24" s="30" t="s">
        <v>196</v>
      </c>
      <c r="D24" s="30" t="s">
        <v>18</v>
      </c>
      <c r="E24" s="31">
        <v>3</v>
      </c>
      <c r="F24" s="32">
        <v>6.4120370370370397E-2</v>
      </c>
      <c r="G24" s="31">
        <v>79</v>
      </c>
      <c r="H24" s="31">
        <v>49</v>
      </c>
      <c r="I24" s="33">
        <v>22</v>
      </c>
      <c r="J24" s="32">
        <v>1.8275462962963E-2</v>
      </c>
      <c r="K24" s="31">
        <v>27</v>
      </c>
      <c r="L24" s="32">
        <v>2.3287037037036998E-2</v>
      </c>
      <c r="M24" s="31">
        <v>23</v>
      </c>
      <c r="N24" s="32">
        <v>2.2557870370370402E-2</v>
      </c>
      <c r="O24" s="31">
        <v>29</v>
      </c>
      <c r="P24" s="31"/>
      <c r="Q24" s="31"/>
    </row>
    <row r="25" spans="1:17" s="30" customFormat="1" ht="12.75">
      <c r="A25" s="30" t="s">
        <v>748</v>
      </c>
      <c r="B25" s="31">
        <v>298</v>
      </c>
      <c r="C25" s="30" t="s">
        <v>196</v>
      </c>
      <c r="D25" s="30" t="s">
        <v>21</v>
      </c>
      <c r="E25" s="31">
        <v>4</v>
      </c>
      <c r="F25" s="32">
        <v>6.4861111111111105E-2</v>
      </c>
      <c r="G25" s="31">
        <v>80</v>
      </c>
      <c r="H25" s="31">
        <v>50</v>
      </c>
      <c r="I25" s="33">
        <v>23</v>
      </c>
      <c r="J25" s="32">
        <v>1.8530092592592601E-2</v>
      </c>
      <c r="K25" s="31">
        <v>31</v>
      </c>
      <c r="L25" s="32">
        <v>2.34027777777778E-2</v>
      </c>
      <c r="M25" s="31">
        <v>26</v>
      </c>
      <c r="N25" s="32">
        <v>2.29282407407407E-2</v>
      </c>
      <c r="O25" s="31">
        <v>33</v>
      </c>
      <c r="P25" s="32">
        <v>2.5682870370370401E-2</v>
      </c>
      <c r="Q25" s="31">
        <v>23</v>
      </c>
    </row>
    <row r="26" spans="1:17" s="30" customFormat="1" ht="12.75">
      <c r="A26" s="30" t="s">
        <v>747</v>
      </c>
      <c r="B26" s="31">
        <v>175</v>
      </c>
      <c r="C26" s="30" t="s">
        <v>196</v>
      </c>
      <c r="D26" s="30" t="s">
        <v>18</v>
      </c>
      <c r="E26" s="31">
        <v>3</v>
      </c>
      <c r="F26" s="32">
        <v>6.6574074074074105E-2</v>
      </c>
      <c r="G26" s="31">
        <v>80</v>
      </c>
      <c r="H26" s="31">
        <v>51</v>
      </c>
      <c r="I26" s="33">
        <v>24</v>
      </c>
      <c r="J26" s="32">
        <v>1.8252314814814801E-2</v>
      </c>
      <c r="K26" s="31">
        <v>26</v>
      </c>
      <c r="L26" s="31"/>
      <c r="M26" s="31"/>
      <c r="N26" s="32">
        <v>2.2499999999999999E-2</v>
      </c>
      <c r="O26" s="31">
        <v>28</v>
      </c>
      <c r="P26" s="32">
        <v>2.5821759259259301E-2</v>
      </c>
      <c r="Q26" s="31">
        <v>26</v>
      </c>
    </row>
    <row r="27" spans="1:17" s="30" customFormat="1" ht="12.75">
      <c r="A27" s="30" t="s">
        <v>746</v>
      </c>
      <c r="B27" s="31">
        <v>143</v>
      </c>
      <c r="C27" s="30" t="s">
        <v>196</v>
      </c>
      <c r="D27" s="30" t="s">
        <v>20</v>
      </c>
      <c r="E27" s="31">
        <v>3</v>
      </c>
      <c r="F27" s="32">
        <v>7.2060185185185199E-2</v>
      </c>
      <c r="G27" s="31">
        <v>83</v>
      </c>
      <c r="H27" s="31">
        <v>53</v>
      </c>
      <c r="I27" s="33">
        <v>25</v>
      </c>
      <c r="J27" s="31"/>
      <c r="K27" s="31"/>
      <c r="L27" s="32">
        <v>2.34375E-2</v>
      </c>
      <c r="M27" s="31">
        <v>27</v>
      </c>
      <c r="N27" s="32">
        <v>2.2858796296296301E-2</v>
      </c>
      <c r="O27" s="31">
        <v>32</v>
      </c>
      <c r="P27" s="32">
        <v>2.5763888888888899E-2</v>
      </c>
      <c r="Q27" s="31">
        <v>24</v>
      </c>
    </row>
    <row r="28" spans="1:17" s="30" customFormat="1" ht="12.75">
      <c r="A28" s="30" t="s">
        <v>745</v>
      </c>
      <c r="B28" s="31">
        <v>181</v>
      </c>
      <c r="C28" s="30" t="s">
        <v>196</v>
      </c>
      <c r="D28" s="30" t="s">
        <v>18</v>
      </c>
      <c r="E28" s="31">
        <v>3</v>
      </c>
      <c r="F28" s="32">
        <v>6.4409722222222202E-2</v>
      </c>
      <c r="G28" s="31">
        <v>85</v>
      </c>
      <c r="H28" s="31">
        <v>55</v>
      </c>
      <c r="I28" s="33">
        <v>26</v>
      </c>
      <c r="J28" s="32">
        <v>1.8298611111111099E-2</v>
      </c>
      <c r="K28" s="31">
        <v>28</v>
      </c>
      <c r="L28" s="32">
        <v>2.2847222222222199E-2</v>
      </c>
      <c r="M28" s="31">
        <v>19</v>
      </c>
      <c r="N28" s="32">
        <v>2.32638888888889E-2</v>
      </c>
      <c r="O28" s="31">
        <v>38</v>
      </c>
      <c r="P28" s="31"/>
      <c r="Q28" s="31"/>
    </row>
    <row r="29" spans="1:17" s="30" customFormat="1" ht="12.75">
      <c r="A29" s="30" t="s">
        <v>744</v>
      </c>
      <c r="B29" s="31">
        <v>290</v>
      </c>
      <c r="C29" s="30" t="s">
        <v>196</v>
      </c>
      <c r="D29" s="30" t="s">
        <v>21</v>
      </c>
      <c r="E29" s="31">
        <v>4</v>
      </c>
      <c r="F29" s="32">
        <v>6.6261574074074098E-2</v>
      </c>
      <c r="G29" s="31">
        <v>86</v>
      </c>
      <c r="H29" s="31">
        <v>56</v>
      </c>
      <c r="I29" s="33">
        <v>27</v>
      </c>
      <c r="J29" s="32">
        <v>1.8437499999999999E-2</v>
      </c>
      <c r="K29" s="31">
        <v>30</v>
      </c>
      <c r="L29" s="32">
        <v>2.32986111111111E-2</v>
      </c>
      <c r="M29" s="31">
        <v>24</v>
      </c>
      <c r="N29" s="32">
        <v>2.4525462962962999E-2</v>
      </c>
      <c r="O29" s="31">
        <v>49</v>
      </c>
      <c r="P29" s="32">
        <v>2.6377314814814801E-2</v>
      </c>
      <c r="Q29" s="31">
        <v>32</v>
      </c>
    </row>
    <row r="30" spans="1:17" s="30" customFormat="1" ht="12.75">
      <c r="A30" s="30" t="s">
        <v>743</v>
      </c>
      <c r="B30" s="31">
        <v>174</v>
      </c>
      <c r="C30" s="30" t="s">
        <v>196</v>
      </c>
      <c r="D30" s="30" t="s">
        <v>18</v>
      </c>
      <c r="E30" s="31">
        <v>4</v>
      </c>
      <c r="F30" s="32">
        <v>6.48726851851852E-2</v>
      </c>
      <c r="G30" s="31">
        <v>87</v>
      </c>
      <c r="H30" s="31">
        <v>57</v>
      </c>
      <c r="I30" s="33">
        <v>28</v>
      </c>
      <c r="J30" s="32">
        <v>1.8368055555555599E-2</v>
      </c>
      <c r="K30" s="31">
        <v>29</v>
      </c>
      <c r="L30" s="32">
        <v>2.3495370370370399E-2</v>
      </c>
      <c r="M30" s="31">
        <v>28</v>
      </c>
      <c r="N30" s="32">
        <v>2.3009259259259299E-2</v>
      </c>
      <c r="O30" s="31">
        <v>34</v>
      </c>
      <c r="P30" s="32">
        <v>2.63310185185185E-2</v>
      </c>
      <c r="Q30" s="31">
        <v>30</v>
      </c>
    </row>
    <row r="31" spans="1:17" s="30" customFormat="1" ht="12.75">
      <c r="A31" s="30" t="s">
        <v>742</v>
      </c>
      <c r="B31" s="31">
        <v>280</v>
      </c>
      <c r="C31" s="30" t="s">
        <v>196</v>
      </c>
      <c r="D31" s="30" t="s">
        <v>16</v>
      </c>
      <c r="E31" s="31">
        <v>4</v>
      </c>
      <c r="F31" s="32">
        <v>6.6631944444444396E-2</v>
      </c>
      <c r="G31" s="31">
        <v>101</v>
      </c>
      <c r="H31" s="31">
        <v>61</v>
      </c>
      <c r="I31" s="33">
        <v>29</v>
      </c>
      <c r="J31" s="32">
        <v>1.9131944444444399E-2</v>
      </c>
      <c r="K31" s="31">
        <v>45</v>
      </c>
      <c r="L31" s="32">
        <v>2.4386574074074099E-2</v>
      </c>
      <c r="M31" s="31">
        <v>37</v>
      </c>
      <c r="N31" s="32">
        <v>2.3113425925925898E-2</v>
      </c>
      <c r="O31" s="31">
        <v>36</v>
      </c>
      <c r="P31" s="32">
        <v>2.62615740740741E-2</v>
      </c>
      <c r="Q31" s="31">
        <v>28</v>
      </c>
    </row>
    <row r="32" spans="1:17" s="30" customFormat="1" ht="12.75">
      <c r="A32" s="30" t="s">
        <v>741</v>
      </c>
      <c r="B32" s="31">
        <v>46</v>
      </c>
      <c r="C32" s="30" t="s">
        <v>196</v>
      </c>
      <c r="D32" s="30" t="s">
        <v>11</v>
      </c>
      <c r="E32" s="31">
        <v>4</v>
      </c>
      <c r="F32" s="32">
        <v>6.6134259259259295E-2</v>
      </c>
      <c r="G32" s="31">
        <v>102</v>
      </c>
      <c r="H32" s="31">
        <v>64</v>
      </c>
      <c r="I32" s="33">
        <v>30</v>
      </c>
      <c r="J32" s="32">
        <v>1.89930555555556E-2</v>
      </c>
      <c r="K32" s="31">
        <v>41</v>
      </c>
      <c r="L32" s="32">
        <v>2.3865740740740701E-2</v>
      </c>
      <c r="M32" s="31">
        <v>32</v>
      </c>
      <c r="N32" s="32">
        <v>2.3275462962963001E-2</v>
      </c>
      <c r="O32" s="31">
        <v>39</v>
      </c>
      <c r="P32" s="32">
        <v>2.63310185185185E-2</v>
      </c>
      <c r="Q32" s="31">
        <v>31</v>
      </c>
    </row>
    <row r="33" spans="1:17" s="30" customFormat="1" ht="12.75">
      <c r="A33" s="30" t="s">
        <v>740</v>
      </c>
      <c r="B33" s="31">
        <v>293</v>
      </c>
      <c r="C33" s="30" t="s">
        <v>196</v>
      </c>
      <c r="D33" s="30" t="s">
        <v>21</v>
      </c>
      <c r="E33" s="31">
        <v>4</v>
      </c>
      <c r="F33" s="32">
        <v>6.7187499999999997E-2</v>
      </c>
      <c r="G33" s="31">
        <v>109</v>
      </c>
      <c r="H33" s="31">
        <v>65</v>
      </c>
      <c r="I33" s="33">
        <v>31</v>
      </c>
      <c r="J33" s="32">
        <v>1.8634259259259298E-2</v>
      </c>
      <c r="K33" s="31">
        <v>33</v>
      </c>
      <c r="L33" s="32">
        <v>2.50231481481481E-2</v>
      </c>
      <c r="M33" s="31">
        <v>42</v>
      </c>
      <c r="N33" s="32">
        <v>2.3530092592592599E-2</v>
      </c>
      <c r="O33" s="31">
        <v>44</v>
      </c>
      <c r="P33" s="32">
        <v>2.6481481481481502E-2</v>
      </c>
      <c r="Q33" s="31">
        <v>34</v>
      </c>
    </row>
    <row r="34" spans="1:17" s="30" customFormat="1" ht="12.75">
      <c r="A34" s="30" t="s">
        <v>739</v>
      </c>
      <c r="B34" s="31">
        <v>58</v>
      </c>
      <c r="C34" s="30" t="s">
        <v>196</v>
      </c>
      <c r="D34" s="30" t="s">
        <v>22</v>
      </c>
      <c r="E34" s="31">
        <v>4</v>
      </c>
      <c r="F34" s="32">
        <v>6.7476851851851899E-2</v>
      </c>
      <c r="G34" s="31">
        <v>117</v>
      </c>
      <c r="H34" s="31">
        <v>68</v>
      </c>
      <c r="I34" s="33">
        <v>32</v>
      </c>
      <c r="J34" s="32">
        <v>1.9328703703703699E-2</v>
      </c>
      <c r="K34" s="31">
        <v>48</v>
      </c>
      <c r="L34" s="32">
        <v>2.3981481481481499E-2</v>
      </c>
      <c r="M34" s="31">
        <v>33</v>
      </c>
      <c r="N34" s="32">
        <v>2.4166666666666701E-2</v>
      </c>
      <c r="O34" s="31">
        <v>47</v>
      </c>
      <c r="P34" s="32">
        <v>2.6967592592592599E-2</v>
      </c>
      <c r="Q34" s="31">
        <v>37</v>
      </c>
    </row>
    <row r="35" spans="1:17" s="30" customFormat="1" ht="12.75">
      <c r="A35" s="30" t="s">
        <v>738</v>
      </c>
      <c r="B35" s="31">
        <v>335</v>
      </c>
      <c r="C35" s="30" t="s">
        <v>196</v>
      </c>
      <c r="D35" s="30" t="s">
        <v>13</v>
      </c>
      <c r="E35" s="31">
        <v>3</v>
      </c>
      <c r="F35" s="32">
        <v>6.9791666666666696E-2</v>
      </c>
      <c r="G35" s="31">
        <v>124</v>
      </c>
      <c r="H35" s="31">
        <v>71</v>
      </c>
      <c r="I35" s="33">
        <v>33</v>
      </c>
      <c r="J35" s="32">
        <v>1.9039351851851901E-2</v>
      </c>
      <c r="K35" s="31">
        <v>43</v>
      </c>
      <c r="L35" s="31"/>
      <c r="M35" s="31"/>
      <c r="N35" s="32">
        <v>2.3518518518518501E-2</v>
      </c>
      <c r="O35" s="31">
        <v>43</v>
      </c>
      <c r="P35" s="32">
        <v>2.7233796296296301E-2</v>
      </c>
      <c r="Q35" s="31">
        <v>38</v>
      </c>
    </row>
    <row r="36" spans="1:17" s="30" customFormat="1" ht="12.75">
      <c r="A36" s="30" t="s">
        <v>737</v>
      </c>
      <c r="B36" s="31">
        <v>61</v>
      </c>
      <c r="C36" s="30" t="s">
        <v>196</v>
      </c>
      <c r="D36" s="30" t="s">
        <v>22</v>
      </c>
      <c r="E36" s="31">
        <v>4</v>
      </c>
      <c r="F36" s="32">
        <v>6.9259259259259298E-2</v>
      </c>
      <c r="G36" s="31">
        <v>131</v>
      </c>
      <c r="H36" s="31">
        <v>73</v>
      </c>
      <c r="I36" s="33">
        <v>34</v>
      </c>
      <c r="J36" s="32">
        <v>1.96180555555556E-2</v>
      </c>
      <c r="K36" s="31">
        <v>55</v>
      </c>
      <c r="L36" s="32">
        <v>2.49189814814815E-2</v>
      </c>
      <c r="M36" s="31">
        <v>41</v>
      </c>
      <c r="N36" s="32">
        <v>2.4722222222222201E-2</v>
      </c>
      <c r="O36" s="31">
        <v>51</v>
      </c>
      <c r="P36" s="32">
        <v>2.8240740740740702E-2</v>
      </c>
      <c r="Q36" s="31">
        <v>39</v>
      </c>
    </row>
    <row r="37" spans="1:17" s="30" customFormat="1" ht="12.75">
      <c r="A37" s="30" t="s">
        <v>736</v>
      </c>
      <c r="B37" s="31">
        <v>151</v>
      </c>
      <c r="C37" s="30" t="s">
        <v>196</v>
      </c>
      <c r="D37" s="30" t="s">
        <v>18</v>
      </c>
      <c r="E37" s="31">
        <v>3</v>
      </c>
      <c r="F37" s="32">
        <v>6.8240740740740699E-2</v>
      </c>
      <c r="G37" s="31">
        <v>135</v>
      </c>
      <c r="H37" s="31">
        <v>74</v>
      </c>
      <c r="I37" s="33">
        <v>35</v>
      </c>
      <c r="J37" s="32">
        <v>1.93402777777778E-2</v>
      </c>
      <c r="K37" s="31">
        <v>49</v>
      </c>
      <c r="L37" s="32">
        <v>2.4444444444444401E-2</v>
      </c>
      <c r="M37" s="31">
        <v>38</v>
      </c>
      <c r="N37" s="32">
        <v>2.4456018518518498E-2</v>
      </c>
      <c r="O37" s="31">
        <v>48</v>
      </c>
      <c r="P37" s="31"/>
      <c r="Q37" s="31"/>
    </row>
    <row r="38" spans="1:17" s="30" customFormat="1" ht="12.75">
      <c r="A38" s="30" t="s">
        <v>735</v>
      </c>
      <c r="B38" s="31">
        <v>230</v>
      </c>
      <c r="C38" s="30" t="s">
        <v>196</v>
      </c>
      <c r="D38" s="30" t="s">
        <v>575</v>
      </c>
      <c r="E38" s="31">
        <v>3</v>
      </c>
      <c r="F38" s="32">
        <v>6.8993055555555599E-2</v>
      </c>
      <c r="G38" s="31">
        <v>146</v>
      </c>
      <c r="H38" s="31">
        <v>77</v>
      </c>
      <c r="I38" s="33">
        <v>36</v>
      </c>
      <c r="J38" s="32">
        <v>1.9467592592592599E-2</v>
      </c>
      <c r="K38" s="31">
        <v>52</v>
      </c>
      <c r="L38" s="32">
        <v>2.5416666666666698E-2</v>
      </c>
      <c r="M38" s="31">
        <v>49</v>
      </c>
      <c r="N38" s="32">
        <v>2.4108796296296298E-2</v>
      </c>
      <c r="O38" s="31">
        <v>45</v>
      </c>
      <c r="P38" s="31"/>
      <c r="Q38" s="31"/>
    </row>
    <row r="39" spans="1:17" s="30" customFormat="1" ht="12.75">
      <c r="A39" s="30" t="s">
        <v>734</v>
      </c>
      <c r="B39" s="31">
        <v>166</v>
      </c>
      <c r="C39" s="30" t="s">
        <v>196</v>
      </c>
      <c r="D39" s="30" t="s">
        <v>18</v>
      </c>
      <c r="E39" s="31">
        <v>4</v>
      </c>
      <c r="F39" s="32">
        <v>7.0810185185185198E-2</v>
      </c>
      <c r="G39" s="31">
        <v>146</v>
      </c>
      <c r="H39" s="31">
        <v>78</v>
      </c>
      <c r="I39" s="33">
        <v>37</v>
      </c>
      <c r="J39" s="32">
        <v>1.9803240740740701E-2</v>
      </c>
      <c r="K39" s="31">
        <v>59</v>
      </c>
      <c r="L39" s="32">
        <v>2.52893518518519E-2</v>
      </c>
      <c r="M39" s="31">
        <v>46</v>
      </c>
      <c r="N39" s="32">
        <v>2.5717592592592601E-2</v>
      </c>
      <c r="O39" s="31">
        <v>59</v>
      </c>
      <c r="P39" s="32">
        <v>2.89814814814815E-2</v>
      </c>
      <c r="Q39" s="31">
        <v>41</v>
      </c>
    </row>
    <row r="40" spans="1:17" s="30" customFormat="1" ht="12.75">
      <c r="A40" s="30" t="s">
        <v>733</v>
      </c>
      <c r="B40" s="31">
        <v>320</v>
      </c>
      <c r="C40" s="30" t="s">
        <v>196</v>
      </c>
      <c r="D40" s="30" t="s">
        <v>13</v>
      </c>
      <c r="E40" s="31">
        <v>4</v>
      </c>
      <c r="F40" s="32">
        <v>7.1527777777777801E-2</v>
      </c>
      <c r="G40" s="31">
        <v>152</v>
      </c>
      <c r="H40" s="31">
        <v>79</v>
      </c>
      <c r="I40" s="33">
        <v>38</v>
      </c>
      <c r="J40" s="32">
        <v>1.97569444444444E-2</v>
      </c>
      <c r="K40" s="31">
        <v>58</v>
      </c>
      <c r="L40" s="32">
        <v>2.5659722222222198E-2</v>
      </c>
      <c r="M40" s="31">
        <v>51</v>
      </c>
      <c r="N40" s="32">
        <v>2.6111111111111099E-2</v>
      </c>
      <c r="O40" s="31">
        <v>63</v>
      </c>
      <c r="P40" s="32">
        <v>2.95601851851852E-2</v>
      </c>
      <c r="Q40" s="31">
        <v>43</v>
      </c>
    </row>
    <row r="41" spans="1:17" s="30" customFormat="1" ht="12.75">
      <c r="A41" s="30" t="s">
        <v>732</v>
      </c>
      <c r="B41" s="31">
        <v>72</v>
      </c>
      <c r="C41" s="30" t="s">
        <v>196</v>
      </c>
      <c r="D41" s="30" t="s">
        <v>12</v>
      </c>
      <c r="E41" s="31">
        <v>3</v>
      </c>
      <c r="F41" s="32">
        <v>6.94560185185185E-2</v>
      </c>
      <c r="G41" s="31">
        <v>153</v>
      </c>
      <c r="H41" s="31">
        <v>81</v>
      </c>
      <c r="I41" s="33">
        <v>39</v>
      </c>
      <c r="J41" s="32">
        <v>1.98263888888889E-2</v>
      </c>
      <c r="K41" s="31">
        <v>61</v>
      </c>
      <c r="L41" s="32">
        <v>2.48842592592593E-2</v>
      </c>
      <c r="M41" s="31">
        <v>40</v>
      </c>
      <c r="N41" s="32">
        <v>2.47453703703704E-2</v>
      </c>
      <c r="O41" s="31">
        <v>52</v>
      </c>
      <c r="P41" s="31"/>
      <c r="Q41" s="31"/>
    </row>
    <row r="42" spans="1:17" s="30" customFormat="1" ht="12.75">
      <c r="A42" s="30" t="s">
        <v>731</v>
      </c>
      <c r="B42" s="31">
        <v>248</v>
      </c>
      <c r="C42" s="30" t="s">
        <v>196</v>
      </c>
      <c r="D42" s="30" t="s">
        <v>16</v>
      </c>
      <c r="E42" s="31">
        <v>3</v>
      </c>
      <c r="F42" s="32">
        <v>7.4259259259259303E-2</v>
      </c>
      <c r="G42" s="31">
        <v>156</v>
      </c>
      <c r="H42" s="31">
        <v>83</v>
      </c>
      <c r="I42" s="33">
        <v>40</v>
      </c>
      <c r="J42" s="32">
        <v>1.97222222222222E-2</v>
      </c>
      <c r="K42" s="31">
        <v>56</v>
      </c>
      <c r="L42" s="31"/>
      <c r="M42" s="31"/>
      <c r="N42" s="32">
        <v>2.5439814814814801E-2</v>
      </c>
      <c r="O42" s="31">
        <v>58</v>
      </c>
      <c r="P42" s="32">
        <v>2.9097222222222201E-2</v>
      </c>
      <c r="Q42" s="31">
        <v>42</v>
      </c>
    </row>
    <row r="43" spans="1:17" s="30" customFormat="1" ht="12.75">
      <c r="A43" s="30" t="s">
        <v>730</v>
      </c>
      <c r="B43" s="31">
        <v>250</v>
      </c>
      <c r="C43" s="30" t="s">
        <v>196</v>
      </c>
      <c r="D43" s="30" t="s">
        <v>16</v>
      </c>
      <c r="E43" s="31">
        <v>3</v>
      </c>
      <c r="F43" s="32">
        <v>7.0138888888888903E-2</v>
      </c>
      <c r="G43" s="31">
        <v>157</v>
      </c>
      <c r="H43" s="31">
        <v>84</v>
      </c>
      <c r="I43" s="33">
        <v>41</v>
      </c>
      <c r="J43" s="32">
        <v>1.9745370370370399E-2</v>
      </c>
      <c r="K43" s="31">
        <v>57</v>
      </c>
      <c r="L43" s="32">
        <v>2.5069444444444401E-2</v>
      </c>
      <c r="M43" s="31">
        <v>43</v>
      </c>
      <c r="N43" s="32">
        <v>2.53240740740741E-2</v>
      </c>
      <c r="O43" s="31">
        <v>57</v>
      </c>
      <c r="P43" s="31"/>
      <c r="Q43" s="31"/>
    </row>
    <row r="44" spans="1:17" s="30" customFormat="1" ht="12.75">
      <c r="A44" s="30" t="s">
        <v>729</v>
      </c>
      <c r="B44" s="31">
        <v>307</v>
      </c>
      <c r="C44" s="30" t="s">
        <v>196</v>
      </c>
      <c r="D44" s="30" t="s">
        <v>21</v>
      </c>
      <c r="E44" s="31">
        <v>4</v>
      </c>
      <c r="F44" s="32">
        <v>7.2141203703703694E-2</v>
      </c>
      <c r="G44" s="31">
        <v>160</v>
      </c>
      <c r="H44" s="31">
        <v>87</v>
      </c>
      <c r="I44" s="33">
        <v>42</v>
      </c>
      <c r="J44" s="32">
        <v>2.0312500000000001E-2</v>
      </c>
      <c r="K44" s="31">
        <v>67</v>
      </c>
      <c r="L44" s="32">
        <v>2.58101851851852E-2</v>
      </c>
      <c r="M44" s="31">
        <v>52</v>
      </c>
      <c r="N44" s="32">
        <v>2.60185185185185E-2</v>
      </c>
      <c r="O44" s="31">
        <v>62</v>
      </c>
      <c r="P44" s="32">
        <v>2.9861111111111099E-2</v>
      </c>
      <c r="Q44" s="31">
        <v>46</v>
      </c>
    </row>
    <row r="45" spans="1:17" s="30" customFormat="1" ht="12.75">
      <c r="A45" s="30" t="s">
        <v>728</v>
      </c>
      <c r="B45" s="31">
        <v>172</v>
      </c>
      <c r="C45" s="30" t="s">
        <v>196</v>
      </c>
      <c r="D45" s="30" t="s">
        <v>18</v>
      </c>
      <c r="E45" s="31">
        <v>3</v>
      </c>
      <c r="F45" s="32">
        <v>7.0833333333333304E-2</v>
      </c>
      <c r="G45" s="31">
        <v>170</v>
      </c>
      <c r="H45" s="31">
        <v>89</v>
      </c>
      <c r="I45" s="33">
        <v>43</v>
      </c>
      <c r="J45" s="32">
        <v>2.0277777777777801E-2</v>
      </c>
      <c r="K45" s="31">
        <v>66</v>
      </c>
      <c r="L45" s="32">
        <v>2.53356481481481E-2</v>
      </c>
      <c r="M45" s="31">
        <v>48</v>
      </c>
      <c r="N45" s="32">
        <v>2.5219907407407399E-2</v>
      </c>
      <c r="O45" s="31">
        <v>56</v>
      </c>
      <c r="P45" s="31"/>
      <c r="Q45" s="31"/>
    </row>
    <row r="46" spans="1:17" s="30" customFormat="1" ht="12.75">
      <c r="A46" s="30" t="s">
        <v>727</v>
      </c>
      <c r="B46" s="31">
        <v>194</v>
      </c>
      <c r="C46" s="30" t="s">
        <v>196</v>
      </c>
      <c r="D46" s="30" t="s">
        <v>14</v>
      </c>
      <c r="E46" s="31">
        <v>4</v>
      </c>
      <c r="F46" s="32">
        <v>7.4513888888888893E-2</v>
      </c>
      <c r="G46" s="31">
        <v>170</v>
      </c>
      <c r="H46" s="31">
        <v>90</v>
      </c>
      <c r="I46" s="33">
        <v>44</v>
      </c>
      <c r="J46" s="32">
        <v>2.0949074074074099E-2</v>
      </c>
      <c r="K46" s="31">
        <v>71</v>
      </c>
      <c r="L46" s="32">
        <v>2.6539351851851901E-2</v>
      </c>
      <c r="M46" s="31">
        <v>57</v>
      </c>
      <c r="N46" s="32">
        <v>2.7025462962963001E-2</v>
      </c>
      <c r="O46" s="31">
        <v>65</v>
      </c>
      <c r="P46" s="32">
        <v>3.0069444444444399E-2</v>
      </c>
      <c r="Q46" s="31">
        <v>48</v>
      </c>
    </row>
    <row r="47" spans="1:17" s="30" customFormat="1" ht="12.75">
      <c r="A47" s="30" t="s">
        <v>726</v>
      </c>
      <c r="B47" s="31">
        <v>168</v>
      </c>
      <c r="C47" s="30" t="s">
        <v>196</v>
      </c>
      <c r="D47" s="30" t="s">
        <v>18</v>
      </c>
      <c r="E47" s="31">
        <v>3</v>
      </c>
      <c r="F47" s="32">
        <v>7.1620370370370404E-2</v>
      </c>
      <c r="G47" s="31">
        <v>173</v>
      </c>
      <c r="H47" s="31">
        <v>91</v>
      </c>
      <c r="I47" s="33">
        <v>45</v>
      </c>
      <c r="J47" s="32">
        <v>1.9814814814814799E-2</v>
      </c>
      <c r="K47" s="31">
        <v>60</v>
      </c>
      <c r="L47" s="32">
        <v>2.5902777777777799E-2</v>
      </c>
      <c r="M47" s="31">
        <v>53</v>
      </c>
      <c r="N47" s="32">
        <v>2.5902777777777799E-2</v>
      </c>
      <c r="O47" s="31">
        <v>60</v>
      </c>
      <c r="P47" s="31"/>
      <c r="Q47" s="31"/>
    </row>
    <row r="48" spans="1:17" s="30" customFormat="1" ht="12.75">
      <c r="A48" s="30" t="s">
        <v>725</v>
      </c>
      <c r="B48" s="31">
        <v>324</v>
      </c>
      <c r="C48" s="30" t="s">
        <v>196</v>
      </c>
      <c r="D48" s="30" t="s">
        <v>13</v>
      </c>
      <c r="E48" s="31">
        <v>4</v>
      </c>
      <c r="F48" s="32">
        <v>7.7361111111111103E-2</v>
      </c>
      <c r="G48" s="31">
        <v>183</v>
      </c>
      <c r="H48" s="31">
        <v>92</v>
      </c>
      <c r="I48" s="33">
        <v>46</v>
      </c>
      <c r="J48" s="32">
        <v>2.16087962962963E-2</v>
      </c>
      <c r="K48" s="31">
        <v>78</v>
      </c>
      <c r="L48" s="32">
        <v>2.7731481481481499E-2</v>
      </c>
      <c r="M48" s="31">
        <v>64</v>
      </c>
      <c r="N48" s="32">
        <v>2.80208333333333E-2</v>
      </c>
      <c r="O48" s="31">
        <v>68</v>
      </c>
      <c r="P48" s="32">
        <v>3.07986111111111E-2</v>
      </c>
      <c r="Q48" s="31">
        <v>51</v>
      </c>
    </row>
    <row r="49" spans="1:17" s="30" customFormat="1" ht="12.75">
      <c r="A49" s="30" t="s">
        <v>724</v>
      </c>
      <c r="B49" s="31">
        <v>196</v>
      </c>
      <c r="C49" s="30" t="s">
        <v>196</v>
      </c>
      <c r="D49" s="30" t="s">
        <v>14</v>
      </c>
      <c r="E49" s="31">
        <v>4</v>
      </c>
      <c r="F49" s="32">
        <v>7.80555555555556E-2</v>
      </c>
      <c r="G49" s="31">
        <v>184</v>
      </c>
      <c r="H49" s="31">
        <v>93</v>
      </c>
      <c r="I49" s="33">
        <v>47</v>
      </c>
      <c r="J49" s="32">
        <v>2.2673611111111099E-2</v>
      </c>
      <c r="K49" s="31">
        <v>81</v>
      </c>
      <c r="L49" s="32">
        <v>2.7581018518518501E-2</v>
      </c>
      <c r="M49" s="31">
        <v>61</v>
      </c>
      <c r="N49" s="32">
        <v>2.7800925925925899E-2</v>
      </c>
      <c r="O49" s="31">
        <v>67</v>
      </c>
      <c r="P49" s="32">
        <v>3.2268518518518502E-2</v>
      </c>
      <c r="Q49" s="31">
        <v>56</v>
      </c>
    </row>
    <row r="50" spans="1:17" s="30" customFormat="1" ht="12.75">
      <c r="A50" s="30" t="s">
        <v>723</v>
      </c>
      <c r="B50" s="31">
        <v>154</v>
      </c>
      <c r="C50" s="30" t="s">
        <v>196</v>
      </c>
      <c r="D50" s="30" t="s">
        <v>16</v>
      </c>
      <c r="E50" s="31">
        <v>3</v>
      </c>
      <c r="F50" s="32">
        <v>7.3993055555555604E-2</v>
      </c>
      <c r="G50" s="31">
        <v>194</v>
      </c>
      <c r="H50" s="31">
        <v>96</v>
      </c>
      <c r="I50" s="33">
        <v>48</v>
      </c>
      <c r="J50" s="32">
        <v>2.09953703703704E-2</v>
      </c>
      <c r="K50" s="31">
        <v>72</v>
      </c>
      <c r="L50" s="32">
        <v>2.6631944444444399E-2</v>
      </c>
      <c r="M50" s="31">
        <v>58</v>
      </c>
      <c r="N50" s="32">
        <v>2.63657407407407E-2</v>
      </c>
      <c r="O50" s="31">
        <v>64</v>
      </c>
      <c r="P50" s="31"/>
      <c r="Q50" s="31"/>
    </row>
    <row r="51" spans="1:17" s="30" customFormat="1" ht="12.75">
      <c r="A51" s="30" t="s">
        <v>722</v>
      </c>
      <c r="B51" s="31">
        <v>383</v>
      </c>
      <c r="C51" s="30" t="s">
        <v>196</v>
      </c>
      <c r="D51" s="30" t="s">
        <v>16</v>
      </c>
      <c r="E51" s="31">
        <v>3</v>
      </c>
      <c r="F51" s="32">
        <v>0.10181712962962999</v>
      </c>
      <c r="G51" s="31">
        <v>213</v>
      </c>
      <c r="H51" s="31">
        <v>98</v>
      </c>
      <c r="I51" s="33">
        <v>49</v>
      </c>
      <c r="J51" s="31"/>
      <c r="K51" s="31"/>
      <c r="L51" s="32">
        <v>3.2534722222222201E-2</v>
      </c>
      <c r="M51" s="31">
        <v>74</v>
      </c>
      <c r="N51" s="32">
        <v>3.3842592592592598E-2</v>
      </c>
      <c r="O51" s="31">
        <v>80</v>
      </c>
      <c r="P51" s="32">
        <v>3.5439814814814799E-2</v>
      </c>
      <c r="Q51" s="31">
        <v>59</v>
      </c>
    </row>
    <row r="52" spans="1:17" s="30" customFormat="1" ht="12.75">
      <c r="A52" s="30" t="s">
        <v>721</v>
      </c>
      <c r="B52" s="31">
        <v>245</v>
      </c>
      <c r="C52" s="30" t="s">
        <v>196</v>
      </c>
      <c r="D52" s="30" t="s">
        <v>575</v>
      </c>
      <c r="E52" s="31">
        <v>3</v>
      </c>
      <c r="F52" s="32">
        <v>7.9965277777777802E-2</v>
      </c>
      <c r="G52" s="31">
        <v>216</v>
      </c>
      <c r="H52" s="31">
        <v>99</v>
      </c>
      <c r="I52" s="33">
        <v>50</v>
      </c>
      <c r="J52" s="32">
        <v>2.1493055555555599E-2</v>
      </c>
      <c r="K52" s="31">
        <v>77</v>
      </c>
      <c r="L52" s="32">
        <v>2.9548611111111098E-2</v>
      </c>
      <c r="M52" s="31">
        <v>67</v>
      </c>
      <c r="N52" s="32">
        <v>2.8923611111111101E-2</v>
      </c>
      <c r="O52" s="31">
        <v>72</v>
      </c>
      <c r="P52" s="31"/>
      <c r="Q52" s="31"/>
    </row>
    <row r="53" spans="1:17" s="30" customFormat="1" ht="12.75">
      <c r="A53" s="30" t="s">
        <v>720</v>
      </c>
      <c r="B53" s="31">
        <v>179</v>
      </c>
      <c r="C53" s="30" t="s">
        <v>196</v>
      </c>
      <c r="D53" s="30" t="s">
        <v>18</v>
      </c>
      <c r="E53" s="31">
        <v>3</v>
      </c>
      <c r="F53" s="32">
        <v>9.1365740740740706E-2</v>
      </c>
      <c r="G53" s="31">
        <v>221</v>
      </c>
      <c r="H53" s="31">
        <v>100</v>
      </c>
      <c r="I53" s="33">
        <v>51</v>
      </c>
      <c r="J53" s="32">
        <v>2.4756944444444401E-2</v>
      </c>
      <c r="K53" s="31">
        <v>90</v>
      </c>
      <c r="L53" s="32">
        <v>3.1261574074074101E-2</v>
      </c>
      <c r="M53" s="31">
        <v>73</v>
      </c>
      <c r="N53" s="31"/>
      <c r="O53" s="31"/>
      <c r="P53" s="32">
        <v>3.5347222222222197E-2</v>
      </c>
      <c r="Q53" s="31">
        <v>58</v>
      </c>
    </row>
    <row r="54" spans="1:17" s="30" customFormat="1" ht="12.75">
      <c r="A54" s="30" t="s">
        <v>719</v>
      </c>
      <c r="B54" s="31">
        <v>321</v>
      </c>
      <c r="C54" s="30" t="s">
        <v>196</v>
      </c>
      <c r="D54" s="30" t="s">
        <v>13</v>
      </c>
      <c r="E54" s="31">
        <v>3</v>
      </c>
      <c r="F54" s="32">
        <v>0.11168981481481501</v>
      </c>
      <c r="G54" s="31">
        <v>221</v>
      </c>
      <c r="H54" s="31">
        <v>101</v>
      </c>
      <c r="I54" s="33">
        <v>52</v>
      </c>
      <c r="J54" s="31"/>
      <c r="K54" s="31"/>
      <c r="L54" s="32">
        <v>3.5949074074074099E-2</v>
      </c>
      <c r="M54" s="31">
        <v>78</v>
      </c>
      <c r="N54" s="32">
        <v>3.5613425925925903E-2</v>
      </c>
      <c r="O54" s="31">
        <v>82</v>
      </c>
      <c r="P54" s="32">
        <v>4.0127314814814803E-2</v>
      </c>
      <c r="Q54" s="31">
        <v>61</v>
      </c>
    </row>
    <row r="55" spans="1:17" s="30" customFormat="1" ht="12.75">
      <c r="A55" s="30" t="s">
        <v>718</v>
      </c>
      <c r="B55" s="31">
        <v>252</v>
      </c>
      <c r="C55" s="30" t="s">
        <v>196</v>
      </c>
      <c r="D55" s="30" t="s">
        <v>16</v>
      </c>
      <c r="E55" s="31">
        <v>3</v>
      </c>
      <c r="F55" s="32">
        <v>8.1203703703703695E-2</v>
      </c>
      <c r="G55" s="31">
        <v>222</v>
      </c>
      <c r="H55" s="31">
        <v>102</v>
      </c>
      <c r="I55" s="33">
        <v>53</v>
      </c>
      <c r="J55" s="32">
        <v>2.2291666666666699E-2</v>
      </c>
      <c r="K55" s="31">
        <v>80</v>
      </c>
      <c r="L55" s="32">
        <v>3.03935185185185E-2</v>
      </c>
      <c r="M55" s="31">
        <v>71</v>
      </c>
      <c r="N55" s="32">
        <v>2.8518518518518499E-2</v>
      </c>
      <c r="O55" s="31">
        <v>71</v>
      </c>
      <c r="P55" s="31"/>
      <c r="Q55" s="31"/>
    </row>
    <row r="56" spans="1:17" s="30" customFormat="1" ht="12.75">
      <c r="A56" s="30" t="s">
        <v>717</v>
      </c>
      <c r="B56" s="31">
        <v>256</v>
      </c>
      <c r="C56" s="30" t="s">
        <v>196</v>
      </c>
      <c r="D56" s="30" t="s">
        <v>16</v>
      </c>
      <c r="E56" s="31">
        <v>3</v>
      </c>
      <c r="F56" s="32">
        <v>8.2627314814814806E-2</v>
      </c>
      <c r="G56" s="31">
        <v>223</v>
      </c>
      <c r="H56" s="31">
        <v>103</v>
      </c>
      <c r="I56" s="33">
        <v>54</v>
      </c>
      <c r="J56" s="32">
        <v>2.2731481481481498E-2</v>
      </c>
      <c r="K56" s="31">
        <v>82</v>
      </c>
      <c r="L56" s="32">
        <v>2.9745370370370401E-2</v>
      </c>
      <c r="M56" s="31">
        <v>68</v>
      </c>
      <c r="N56" s="32">
        <v>3.0150462962963E-2</v>
      </c>
      <c r="O56" s="31">
        <v>73</v>
      </c>
      <c r="P56" s="31"/>
      <c r="Q56" s="31"/>
    </row>
    <row r="57" spans="1:17" s="30" customFormat="1" ht="12.75">
      <c r="A57" s="30" t="s">
        <v>716</v>
      </c>
      <c r="B57" s="31">
        <v>289</v>
      </c>
      <c r="C57" s="30" t="s">
        <v>196</v>
      </c>
      <c r="D57" s="30" t="s">
        <v>21</v>
      </c>
      <c r="E57" s="31">
        <v>3</v>
      </c>
      <c r="F57" s="32">
        <v>8.4143518518518506E-2</v>
      </c>
      <c r="G57" s="31">
        <v>228</v>
      </c>
      <c r="H57" s="31">
        <v>104</v>
      </c>
      <c r="I57" s="33">
        <v>55</v>
      </c>
      <c r="J57" s="32">
        <v>2.34722222222222E-2</v>
      </c>
      <c r="K57" s="31">
        <v>85</v>
      </c>
      <c r="L57" s="32">
        <v>2.9861111111111099E-2</v>
      </c>
      <c r="M57" s="31">
        <v>69</v>
      </c>
      <c r="N57" s="32">
        <v>3.0810185185185201E-2</v>
      </c>
      <c r="O57" s="31">
        <v>74</v>
      </c>
      <c r="P57" s="31"/>
      <c r="Q57" s="31"/>
    </row>
    <row r="58" spans="1:17" s="30" customFormat="1" ht="12.75">
      <c r="A58" s="30" t="s">
        <v>715</v>
      </c>
      <c r="B58" s="31">
        <v>336</v>
      </c>
      <c r="C58" s="30" t="s">
        <v>196</v>
      </c>
      <c r="D58" s="30" t="s">
        <v>13</v>
      </c>
      <c r="E58" s="31">
        <v>3</v>
      </c>
      <c r="F58" s="32">
        <v>8.5740740740740701E-2</v>
      </c>
      <c r="G58" s="31">
        <v>234</v>
      </c>
      <c r="H58" s="31">
        <v>105</v>
      </c>
      <c r="I58" s="33">
        <v>56</v>
      </c>
      <c r="J58" s="32">
        <v>2.3761574074074102E-2</v>
      </c>
      <c r="K58" s="31">
        <v>88</v>
      </c>
      <c r="L58" s="32">
        <v>3.0092592592592601E-2</v>
      </c>
      <c r="M58" s="31">
        <v>70</v>
      </c>
      <c r="N58" s="32">
        <v>3.1886574074074102E-2</v>
      </c>
      <c r="O58" s="31">
        <v>76</v>
      </c>
      <c r="P58" s="31"/>
      <c r="Q58" s="31"/>
    </row>
    <row r="59" spans="1:17" s="30" customFormat="1" ht="12.75">
      <c r="A59" s="30" t="s">
        <v>714</v>
      </c>
      <c r="B59" s="31">
        <v>165</v>
      </c>
      <c r="C59" s="30" t="s">
        <v>196</v>
      </c>
      <c r="D59" s="30" t="s">
        <v>18</v>
      </c>
      <c r="E59" s="31">
        <v>3</v>
      </c>
      <c r="F59" s="32">
        <v>9.2997685185185197E-2</v>
      </c>
      <c r="G59" s="31">
        <v>247</v>
      </c>
      <c r="H59" s="31">
        <v>106</v>
      </c>
      <c r="I59" s="33">
        <v>57</v>
      </c>
      <c r="J59" s="32">
        <v>2.62615740740741E-2</v>
      </c>
      <c r="K59" s="31">
        <v>92</v>
      </c>
      <c r="L59" s="32">
        <v>3.3900462962963E-2</v>
      </c>
      <c r="M59" s="31">
        <v>76</v>
      </c>
      <c r="N59" s="32">
        <v>3.28356481481481E-2</v>
      </c>
      <c r="O59" s="31">
        <v>79</v>
      </c>
      <c r="P59" s="31"/>
      <c r="Q59" s="31"/>
    </row>
    <row r="60" spans="1:17" s="30" customFormat="1" ht="12.75">
      <c r="A60" s="30" t="s">
        <v>713</v>
      </c>
      <c r="B60" s="31">
        <v>291</v>
      </c>
      <c r="C60" s="30" t="s">
        <v>196</v>
      </c>
      <c r="D60" s="30" t="s">
        <v>21</v>
      </c>
      <c r="E60" s="31">
        <v>1</v>
      </c>
      <c r="F60" s="31"/>
      <c r="G60" s="31"/>
      <c r="H60" s="31"/>
      <c r="I60" s="31"/>
      <c r="J60" s="31"/>
      <c r="K60" s="31"/>
      <c r="L60" s="31"/>
      <c r="M60" s="31"/>
      <c r="N60" s="32">
        <v>2.1898148148148101E-2</v>
      </c>
      <c r="O60" s="31">
        <v>20</v>
      </c>
      <c r="P60" s="31"/>
      <c r="Q60" s="31"/>
    </row>
    <row r="61" spans="1:17" s="30" customFormat="1" ht="12.75">
      <c r="A61" s="30" t="s">
        <v>712</v>
      </c>
      <c r="B61" s="31">
        <v>304</v>
      </c>
      <c r="C61" s="30" t="s">
        <v>196</v>
      </c>
      <c r="D61" s="30" t="s">
        <v>21</v>
      </c>
      <c r="E61" s="31">
        <v>1</v>
      </c>
      <c r="F61" s="31"/>
      <c r="G61" s="31"/>
      <c r="H61" s="31"/>
      <c r="I61" s="31"/>
      <c r="J61" s="31"/>
      <c r="K61" s="31"/>
      <c r="L61" s="32">
        <v>2.5231481481481501E-2</v>
      </c>
      <c r="M61" s="31">
        <v>45</v>
      </c>
      <c r="N61" s="31"/>
      <c r="O61" s="31"/>
      <c r="P61" s="31"/>
      <c r="Q61" s="31"/>
    </row>
    <row r="62" spans="1:17" s="30" customFormat="1" ht="12.75">
      <c r="A62" s="30" t="s">
        <v>711</v>
      </c>
      <c r="B62" s="31">
        <v>185</v>
      </c>
      <c r="C62" s="30" t="s">
        <v>196</v>
      </c>
      <c r="D62" s="30" t="s">
        <v>14</v>
      </c>
      <c r="E62" s="31">
        <v>1</v>
      </c>
      <c r="F62" s="31"/>
      <c r="G62" s="31"/>
      <c r="H62" s="31"/>
      <c r="I62" s="31"/>
      <c r="J62" s="31"/>
      <c r="K62" s="31"/>
      <c r="L62" s="31"/>
      <c r="M62" s="31"/>
      <c r="N62" s="32">
        <v>2.4965277777777801E-2</v>
      </c>
      <c r="O62" s="31">
        <v>55</v>
      </c>
      <c r="P62" s="31"/>
      <c r="Q62" s="31"/>
    </row>
    <row r="63" spans="1:17" s="30" customFormat="1" ht="12.75">
      <c r="A63" s="30" t="s">
        <v>710</v>
      </c>
      <c r="B63" s="31">
        <v>241</v>
      </c>
      <c r="C63" s="30" t="s">
        <v>196</v>
      </c>
      <c r="D63" s="30" t="s">
        <v>575</v>
      </c>
      <c r="E63" s="31">
        <v>2</v>
      </c>
      <c r="F63" s="31"/>
      <c r="G63" s="31"/>
      <c r="H63" s="31"/>
      <c r="I63" s="31"/>
      <c r="J63" s="31"/>
      <c r="K63" s="31"/>
      <c r="L63" s="32">
        <v>2.82175925925926E-2</v>
      </c>
      <c r="M63" s="31">
        <v>66</v>
      </c>
      <c r="N63" s="32">
        <v>3.2152777777777801E-2</v>
      </c>
      <c r="O63" s="31">
        <v>77</v>
      </c>
      <c r="P63" s="31"/>
      <c r="Q63" s="31"/>
    </row>
    <row r="64" spans="1:17" s="30" customFormat="1" ht="12.75">
      <c r="A64" s="30" t="s">
        <v>709</v>
      </c>
      <c r="B64" s="31">
        <v>342</v>
      </c>
      <c r="C64" s="30" t="s">
        <v>196</v>
      </c>
      <c r="D64" s="30" t="s">
        <v>18</v>
      </c>
      <c r="E64" s="31">
        <v>1</v>
      </c>
      <c r="F64" s="31"/>
      <c r="G64" s="31"/>
      <c r="H64" s="31"/>
      <c r="I64" s="31"/>
      <c r="J64" s="31"/>
      <c r="K64" s="31"/>
      <c r="L64" s="32">
        <v>2.6481481481481502E-2</v>
      </c>
      <c r="M64" s="31">
        <v>56</v>
      </c>
      <c r="N64" s="31"/>
      <c r="O64" s="31"/>
      <c r="P64" s="31"/>
      <c r="Q64" s="31"/>
    </row>
    <row r="65" spans="1:17" s="30" customFormat="1" ht="12.75">
      <c r="A65" s="30" t="s">
        <v>708</v>
      </c>
      <c r="B65" s="31">
        <v>161</v>
      </c>
      <c r="C65" s="30" t="s">
        <v>196</v>
      </c>
      <c r="D65" s="30" t="s">
        <v>18</v>
      </c>
      <c r="E65" s="31">
        <v>1</v>
      </c>
      <c r="F65" s="31"/>
      <c r="G65" s="31"/>
      <c r="H65" s="31"/>
      <c r="I65" s="31"/>
      <c r="J65" s="32">
        <v>2.0879629629629599E-2</v>
      </c>
      <c r="K65" s="31">
        <v>70</v>
      </c>
      <c r="L65" s="31"/>
      <c r="M65" s="31"/>
      <c r="N65" s="31"/>
      <c r="O65" s="31"/>
      <c r="P65" s="31"/>
      <c r="Q65" s="31"/>
    </row>
    <row r="66" spans="1:17" s="30" customFormat="1" ht="12.75">
      <c r="A66" s="30" t="s">
        <v>707</v>
      </c>
      <c r="B66" s="31">
        <v>107</v>
      </c>
      <c r="C66" s="30" t="s">
        <v>196</v>
      </c>
      <c r="D66" s="30" t="s">
        <v>17</v>
      </c>
      <c r="E66" s="31">
        <v>2</v>
      </c>
      <c r="F66" s="31"/>
      <c r="G66" s="31"/>
      <c r="H66" s="31"/>
      <c r="I66" s="31"/>
      <c r="J66" s="31"/>
      <c r="K66" s="31"/>
      <c r="L66" s="32">
        <v>2.11689814814815E-2</v>
      </c>
      <c r="M66" s="31">
        <v>7</v>
      </c>
      <c r="N66" s="32">
        <v>2.0671296296296299E-2</v>
      </c>
      <c r="O66" s="31">
        <v>5</v>
      </c>
      <c r="P66" s="31"/>
      <c r="Q66" s="31"/>
    </row>
    <row r="67" spans="1:17" s="30" customFormat="1" ht="12.75">
      <c r="A67" s="30" t="s">
        <v>706</v>
      </c>
      <c r="B67" s="31">
        <v>282</v>
      </c>
      <c r="C67" s="30" t="s">
        <v>196</v>
      </c>
      <c r="D67" s="30" t="s">
        <v>16</v>
      </c>
      <c r="E67" s="31">
        <v>1</v>
      </c>
      <c r="F67" s="31"/>
      <c r="G67" s="31"/>
      <c r="H67" s="31"/>
      <c r="I67" s="31"/>
      <c r="J67" s="31"/>
      <c r="K67" s="31"/>
      <c r="L67" s="32">
        <v>2.5428240740740699E-2</v>
      </c>
      <c r="M67" s="31">
        <v>50</v>
      </c>
      <c r="N67" s="31"/>
      <c r="O67" s="31"/>
      <c r="P67" s="31"/>
      <c r="Q67" s="31"/>
    </row>
    <row r="68" spans="1:17" s="30" customFormat="1" ht="12.75">
      <c r="A68" s="30" t="s">
        <v>705</v>
      </c>
      <c r="B68" s="31">
        <v>56</v>
      </c>
      <c r="C68" s="30" t="s">
        <v>196</v>
      </c>
      <c r="D68" s="30" t="s">
        <v>22</v>
      </c>
      <c r="E68" s="31">
        <v>2</v>
      </c>
      <c r="F68" s="31"/>
      <c r="G68" s="31"/>
      <c r="H68" s="31"/>
      <c r="I68" s="31"/>
      <c r="J68" s="32">
        <v>2.1157407407407399E-2</v>
      </c>
      <c r="K68" s="31">
        <v>75</v>
      </c>
      <c r="L68" s="32">
        <v>2.6134259259259301E-2</v>
      </c>
      <c r="M68" s="31">
        <v>54</v>
      </c>
      <c r="N68" s="31"/>
      <c r="O68" s="31"/>
      <c r="P68" s="31"/>
      <c r="Q68" s="31"/>
    </row>
    <row r="69" spans="1:17" s="30" customFormat="1" ht="12.75">
      <c r="A69" s="30" t="s">
        <v>704</v>
      </c>
      <c r="B69" s="31">
        <v>305</v>
      </c>
      <c r="C69" s="30" t="s">
        <v>196</v>
      </c>
      <c r="D69" s="30" t="s">
        <v>21</v>
      </c>
      <c r="E69" s="31">
        <v>2</v>
      </c>
      <c r="F69" s="31"/>
      <c r="G69" s="31"/>
      <c r="H69" s="31"/>
      <c r="I69" s="31"/>
      <c r="J69" s="31"/>
      <c r="K69" s="31"/>
      <c r="L69" s="32">
        <v>2.3796296296296301E-2</v>
      </c>
      <c r="M69" s="31">
        <v>30</v>
      </c>
      <c r="N69" s="32">
        <v>2.34027777777778E-2</v>
      </c>
      <c r="O69" s="31">
        <v>41</v>
      </c>
      <c r="P69" s="31"/>
      <c r="Q69" s="31"/>
    </row>
    <row r="70" spans="1:17" s="30" customFormat="1" ht="12.75">
      <c r="A70" s="30" t="s">
        <v>703</v>
      </c>
      <c r="B70" s="31">
        <v>380</v>
      </c>
      <c r="C70" s="30" t="s">
        <v>196</v>
      </c>
      <c r="D70" s="30" t="s">
        <v>14</v>
      </c>
      <c r="E70" s="31">
        <v>2</v>
      </c>
      <c r="F70" s="31"/>
      <c r="G70" s="31"/>
      <c r="H70" s="31"/>
      <c r="I70" s="31"/>
      <c r="J70" s="31"/>
      <c r="K70" s="31"/>
      <c r="L70" s="32">
        <v>2.5081018518518499E-2</v>
      </c>
      <c r="M70" s="31">
        <v>44</v>
      </c>
      <c r="N70" s="32">
        <v>2.47106481481481E-2</v>
      </c>
      <c r="O70" s="31">
        <v>50</v>
      </c>
      <c r="P70" s="31"/>
      <c r="Q70" s="31"/>
    </row>
    <row r="71" spans="1:17" s="30" customFormat="1" ht="12.75">
      <c r="A71" s="30" t="s">
        <v>702</v>
      </c>
      <c r="B71" s="31">
        <v>385</v>
      </c>
      <c r="C71" s="30" t="s">
        <v>196</v>
      </c>
      <c r="D71" s="30" t="s">
        <v>16</v>
      </c>
      <c r="E71" s="31">
        <v>1</v>
      </c>
      <c r="F71" s="31"/>
      <c r="G71" s="31"/>
      <c r="H71" s="31"/>
      <c r="I71" s="31"/>
      <c r="J71" s="31"/>
      <c r="K71" s="31"/>
      <c r="L71" s="32">
        <v>2.7685185185185202E-2</v>
      </c>
      <c r="M71" s="31">
        <v>63</v>
      </c>
      <c r="N71" s="31"/>
      <c r="O71" s="31"/>
      <c r="P71" s="31"/>
      <c r="Q71" s="31"/>
    </row>
    <row r="72" spans="1:17" s="30" customFormat="1" ht="12.75">
      <c r="A72" s="30" t="s">
        <v>701</v>
      </c>
      <c r="B72" s="31">
        <v>239</v>
      </c>
      <c r="C72" s="30" t="s">
        <v>196</v>
      </c>
      <c r="D72" s="30" t="s">
        <v>575</v>
      </c>
      <c r="E72" s="31">
        <v>1</v>
      </c>
      <c r="F72" s="31"/>
      <c r="G72" s="31"/>
      <c r="H72" s="31"/>
      <c r="I72" s="31"/>
      <c r="J72" s="31"/>
      <c r="K72" s="31"/>
      <c r="L72" s="31"/>
      <c r="M72" s="31"/>
      <c r="N72" s="32">
        <v>2.1215277777777802E-2</v>
      </c>
      <c r="O72" s="31">
        <v>11</v>
      </c>
      <c r="P72" s="31"/>
      <c r="Q72" s="31"/>
    </row>
    <row r="73" spans="1:17" s="30" customFormat="1" ht="12.75">
      <c r="A73" s="30" t="s">
        <v>700</v>
      </c>
      <c r="B73" s="31">
        <v>394</v>
      </c>
      <c r="C73" s="30" t="s">
        <v>196</v>
      </c>
      <c r="D73" s="30" t="s">
        <v>13</v>
      </c>
      <c r="E73" s="31">
        <v>2</v>
      </c>
      <c r="F73" s="31"/>
      <c r="G73" s="31"/>
      <c r="H73" s="31"/>
      <c r="I73" s="31"/>
      <c r="J73" s="31"/>
      <c r="K73" s="31"/>
      <c r="L73" s="31"/>
      <c r="M73" s="31"/>
      <c r="N73" s="32">
        <v>2.18518518518519E-2</v>
      </c>
      <c r="O73" s="31">
        <v>19</v>
      </c>
      <c r="P73" s="32">
        <v>2.4664351851851899E-2</v>
      </c>
      <c r="Q73" s="31">
        <v>11</v>
      </c>
    </row>
    <row r="74" spans="1:17" s="30" customFormat="1" ht="12.75">
      <c r="A74" s="30" t="s">
        <v>699</v>
      </c>
      <c r="B74" s="31">
        <v>428</v>
      </c>
      <c r="C74" s="30" t="s">
        <v>196</v>
      </c>
      <c r="D74" s="30" t="s">
        <v>16</v>
      </c>
      <c r="E74" s="31">
        <v>1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>
        <v>3.2500000000000001E-2</v>
      </c>
      <c r="Q74" s="31">
        <v>57</v>
      </c>
    </row>
    <row r="75" spans="1:17" s="30" customFormat="1" ht="12.75">
      <c r="A75" s="30" t="s">
        <v>698</v>
      </c>
      <c r="B75" s="31">
        <v>402</v>
      </c>
      <c r="C75" s="30" t="s">
        <v>196</v>
      </c>
      <c r="D75" s="30" t="s">
        <v>22</v>
      </c>
      <c r="E75" s="31">
        <v>2</v>
      </c>
      <c r="F75" s="31"/>
      <c r="G75" s="31"/>
      <c r="H75" s="31"/>
      <c r="I75" s="31"/>
      <c r="J75" s="31"/>
      <c r="K75" s="31"/>
      <c r="L75" s="31"/>
      <c r="M75" s="31"/>
      <c r="N75" s="32">
        <v>2.8298611111111101E-2</v>
      </c>
      <c r="O75" s="31">
        <v>70</v>
      </c>
      <c r="P75" s="32">
        <v>3.2129629629629598E-2</v>
      </c>
      <c r="Q75" s="31">
        <v>55</v>
      </c>
    </row>
    <row r="76" spans="1:17" s="30" customFormat="1" ht="12.75">
      <c r="A76" s="30" t="s">
        <v>697</v>
      </c>
      <c r="B76" s="31">
        <v>401</v>
      </c>
      <c r="C76" s="30" t="s">
        <v>196</v>
      </c>
      <c r="D76" s="30" t="s">
        <v>22</v>
      </c>
      <c r="E76" s="31">
        <v>1</v>
      </c>
      <c r="F76" s="31"/>
      <c r="G76" s="31"/>
      <c r="H76" s="31"/>
      <c r="I76" s="31"/>
      <c r="J76" s="31"/>
      <c r="K76" s="31"/>
      <c r="L76" s="31"/>
      <c r="M76" s="31"/>
      <c r="N76" s="32">
        <v>2.3518518518518501E-2</v>
      </c>
      <c r="O76" s="31">
        <v>42</v>
      </c>
      <c r="P76" s="31"/>
      <c r="Q76" s="31"/>
    </row>
    <row r="77" spans="1:17" s="30" customFormat="1" ht="12.75">
      <c r="A77" s="30" t="s">
        <v>696</v>
      </c>
      <c r="B77" s="31">
        <v>247</v>
      </c>
      <c r="C77" s="30" t="s">
        <v>196</v>
      </c>
      <c r="D77" s="30" t="s">
        <v>16</v>
      </c>
      <c r="E77" s="31">
        <v>2</v>
      </c>
      <c r="F77" s="31"/>
      <c r="G77" s="31"/>
      <c r="H77" s="31"/>
      <c r="I77" s="31"/>
      <c r="J77" s="32">
        <v>2.2013888888888899E-2</v>
      </c>
      <c r="K77" s="31">
        <v>79</v>
      </c>
      <c r="L77" s="32">
        <v>2.7615740740740701E-2</v>
      </c>
      <c r="M77" s="31">
        <v>62</v>
      </c>
      <c r="N77" s="31"/>
      <c r="O77" s="31"/>
      <c r="P77" s="31"/>
      <c r="Q77" s="31"/>
    </row>
    <row r="78" spans="1:17" s="30" customFormat="1" ht="12.75">
      <c r="A78" s="30" t="s">
        <v>695</v>
      </c>
      <c r="B78" s="31">
        <v>393</v>
      </c>
      <c r="C78" s="30" t="s">
        <v>196</v>
      </c>
      <c r="D78" s="30" t="s">
        <v>13</v>
      </c>
      <c r="E78" s="31">
        <v>2</v>
      </c>
      <c r="F78" s="31"/>
      <c r="G78" s="31"/>
      <c r="H78" s="31"/>
      <c r="I78" s="31"/>
      <c r="J78" s="31"/>
      <c r="K78" s="31"/>
      <c r="L78" s="31"/>
      <c r="M78" s="31"/>
      <c r="N78" s="32">
        <v>3.42476851851852E-2</v>
      </c>
      <c r="O78" s="31">
        <v>81</v>
      </c>
      <c r="P78" s="32">
        <v>3.9606481481481499E-2</v>
      </c>
      <c r="Q78" s="31">
        <v>60</v>
      </c>
    </row>
    <row r="79" spans="1:17" s="30" customFormat="1" ht="12.75">
      <c r="A79" s="30" t="s">
        <v>313</v>
      </c>
      <c r="B79" s="31">
        <v>152</v>
      </c>
      <c r="C79" s="30" t="s">
        <v>196</v>
      </c>
      <c r="D79" s="30" t="s">
        <v>55</v>
      </c>
      <c r="E79" s="31">
        <v>1</v>
      </c>
      <c r="F79" s="31"/>
      <c r="G79" s="31"/>
      <c r="H79" s="31"/>
      <c r="I79" s="31"/>
      <c r="J79" s="32">
        <v>2.4664351851851899E-2</v>
      </c>
      <c r="K79" s="31">
        <v>89</v>
      </c>
      <c r="L79" s="31"/>
      <c r="M79" s="31"/>
      <c r="N79" s="31"/>
      <c r="O79" s="31"/>
      <c r="P79" s="31"/>
      <c r="Q79" s="31"/>
    </row>
    <row r="80" spans="1:17" s="30" customFormat="1" ht="12.75">
      <c r="A80" s="30" t="s">
        <v>694</v>
      </c>
      <c r="B80" s="31">
        <v>139</v>
      </c>
      <c r="C80" s="30" t="s">
        <v>196</v>
      </c>
      <c r="D80" s="30" t="s">
        <v>20</v>
      </c>
      <c r="E80" s="31">
        <v>1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>
        <v>2.99074074074074E-2</v>
      </c>
      <c r="Q80" s="31">
        <v>47</v>
      </c>
    </row>
    <row r="81" spans="1:17" s="30" customFormat="1" ht="12.75">
      <c r="A81" s="30" t="s">
        <v>693</v>
      </c>
      <c r="B81" s="31">
        <v>413</v>
      </c>
      <c r="C81" s="30" t="s">
        <v>196</v>
      </c>
      <c r="D81" s="30" t="s">
        <v>692</v>
      </c>
      <c r="E81" s="31">
        <v>1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>
        <v>2.4930555555555602E-2</v>
      </c>
      <c r="Q81" s="31">
        <v>15</v>
      </c>
    </row>
    <row r="82" spans="1:17" s="30" customFormat="1" ht="12.75">
      <c r="A82" s="30" t="s">
        <v>691</v>
      </c>
      <c r="B82" s="31">
        <v>419</v>
      </c>
      <c r="C82" s="30" t="s">
        <v>196</v>
      </c>
      <c r="D82" s="30" t="s">
        <v>15</v>
      </c>
      <c r="E82" s="31">
        <v>1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>
        <v>2.6458333333333299E-2</v>
      </c>
      <c r="Q82" s="31">
        <v>33</v>
      </c>
    </row>
    <row r="83" spans="1:17" s="30" customFormat="1" ht="12.75">
      <c r="A83" s="30" t="s">
        <v>690</v>
      </c>
      <c r="B83" s="31">
        <v>158</v>
      </c>
      <c r="C83" s="30" t="s">
        <v>196</v>
      </c>
      <c r="D83" s="30" t="s">
        <v>18</v>
      </c>
      <c r="E83" s="31">
        <v>2</v>
      </c>
      <c r="F83" s="31"/>
      <c r="G83" s="31"/>
      <c r="H83" s="31"/>
      <c r="I83" s="31"/>
      <c r="J83" s="32">
        <v>1.9317129629629601E-2</v>
      </c>
      <c r="K83" s="31">
        <v>47</v>
      </c>
      <c r="L83" s="32">
        <v>2.35763888888889E-2</v>
      </c>
      <c r="M83" s="31">
        <v>29</v>
      </c>
      <c r="N83" s="31"/>
      <c r="O83" s="31"/>
      <c r="P83" s="31"/>
      <c r="Q83" s="31"/>
    </row>
    <row r="84" spans="1:17" s="30" customFormat="1" ht="12.75">
      <c r="A84" s="30" t="s">
        <v>689</v>
      </c>
      <c r="B84" s="31">
        <v>121</v>
      </c>
      <c r="C84" s="30" t="s">
        <v>196</v>
      </c>
      <c r="D84" s="30" t="s">
        <v>20</v>
      </c>
      <c r="E84" s="31">
        <v>1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>
        <v>2.5474537037037E-2</v>
      </c>
      <c r="Q84" s="31">
        <v>20</v>
      </c>
    </row>
    <row r="85" spans="1:17" s="30" customFormat="1" ht="12.75">
      <c r="A85" s="30" t="s">
        <v>688</v>
      </c>
      <c r="B85" s="31">
        <v>417</v>
      </c>
      <c r="C85" s="30" t="s">
        <v>196</v>
      </c>
      <c r="D85" s="30" t="s">
        <v>687</v>
      </c>
      <c r="E85" s="31">
        <v>1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>
        <v>2.6319444444444399E-2</v>
      </c>
      <c r="Q85" s="31">
        <v>29</v>
      </c>
    </row>
    <row r="86" spans="1:17" s="30" customFormat="1" ht="12.75">
      <c r="A86" s="30" t="s">
        <v>686</v>
      </c>
      <c r="B86" s="31">
        <v>414</v>
      </c>
      <c r="C86" s="30" t="s">
        <v>196</v>
      </c>
      <c r="D86" s="30" t="s">
        <v>13</v>
      </c>
      <c r="E86" s="31">
        <v>1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>
        <v>3.04282407407407E-2</v>
      </c>
      <c r="Q86" s="31">
        <v>49</v>
      </c>
    </row>
    <row r="87" spans="1:17" s="30" customFormat="1" ht="12.75">
      <c r="A87" s="30" t="s">
        <v>685</v>
      </c>
      <c r="B87" s="31">
        <v>340</v>
      </c>
      <c r="C87" s="30" t="s">
        <v>196</v>
      </c>
      <c r="D87" s="30" t="s">
        <v>18</v>
      </c>
      <c r="E87" s="31">
        <v>2</v>
      </c>
      <c r="F87" s="31"/>
      <c r="G87" s="31"/>
      <c r="H87" s="31"/>
      <c r="I87" s="31"/>
      <c r="J87" s="31"/>
      <c r="K87" s="31"/>
      <c r="L87" s="31"/>
      <c r="M87" s="31"/>
      <c r="N87" s="32">
        <v>2.22337962962963E-2</v>
      </c>
      <c r="O87" s="31">
        <v>26</v>
      </c>
      <c r="P87" s="32">
        <v>2.5162037037037E-2</v>
      </c>
      <c r="Q87" s="31">
        <v>16</v>
      </c>
    </row>
    <row r="88" spans="1:17" s="30" customFormat="1" ht="12.75">
      <c r="A88" s="30" t="s">
        <v>684</v>
      </c>
      <c r="B88" s="31">
        <v>398</v>
      </c>
      <c r="C88" s="30" t="s">
        <v>196</v>
      </c>
      <c r="D88" s="30" t="s">
        <v>18</v>
      </c>
      <c r="E88" s="31">
        <v>1</v>
      </c>
      <c r="F88" s="31"/>
      <c r="G88" s="31"/>
      <c r="H88" s="31"/>
      <c r="I88" s="31"/>
      <c r="J88" s="31"/>
      <c r="K88" s="31"/>
      <c r="L88" s="31"/>
      <c r="M88" s="31"/>
      <c r="N88" s="32">
        <v>2.3067129629629601E-2</v>
      </c>
      <c r="O88" s="31">
        <v>35</v>
      </c>
      <c r="P88" s="31"/>
      <c r="Q88" s="31"/>
    </row>
    <row r="89" spans="1:17" s="30" customFormat="1" ht="12.75">
      <c r="A89" s="30" t="s">
        <v>683</v>
      </c>
      <c r="B89" s="31">
        <v>400</v>
      </c>
      <c r="C89" s="30" t="s">
        <v>196</v>
      </c>
      <c r="D89" s="30" t="s">
        <v>18</v>
      </c>
      <c r="E89" s="31">
        <v>1</v>
      </c>
      <c r="F89" s="31"/>
      <c r="G89" s="31"/>
      <c r="H89" s="31"/>
      <c r="I89" s="31"/>
      <c r="J89" s="31"/>
      <c r="K89" s="31"/>
      <c r="L89" s="31"/>
      <c r="M89" s="31"/>
      <c r="N89" s="32">
        <v>2.2766203703703702E-2</v>
      </c>
      <c r="O89" s="31">
        <v>31</v>
      </c>
      <c r="P89" s="31"/>
      <c r="Q89" s="31"/>
    </row>
    <row r="90" spans="1:17" s="30" customFormat="1" ht="12.75">
      <c r="A90" s="30" t="s">
        <v>682</v>
      </c>
      <c r="B90" s="31">
        <v>407</v>
      </c>
      <c r="C90" s="30" t="s">
        <v>196</v>
      </c>
      <c r="D90" s="30" t="s">
        <v>21</v>
      </c>
      <c r="E90" s="31">
        <v>1</v>
      </c>
      <c r="F90" s="31"/>
      <c r="G90" s="31"/>
      <c r="H90" s="31"/>
      <c r="I90" s="31"/>
      <c r="J90" s="31"/>
      <c r="K90" s="31"/>
      <c r="L90" s="31"/>
      <c r="M90" s="31"/>
      <c r="N90" s="32">
        <v>2.2118055555555599E-2</v>
      </c>
      <c r="O90" s="31">
        <v>22</v>
      </c>
      <c r="P90" s="31"/>
      <c r="Q90" s="31"/>
    </row>
    <row r="91" spans="1:17" s="30" customFormat="1" ht="12.75">
      <c r="A91" s="30" t="s">
        <v>681</v>
      </c>
      <c r="B91" s="31">
        <v>75</v>
      </c>
      <c r="C91" s="30" t="s">
        <v>196</v>
      </c>
      <c r="D91" s="30" t="s">
        <v>12</v>
      </c>
      <c r="E91" s="31">
        <v>2</v>
      </c>
      <c r="F91" s="31"/>
      <c r="G91" s="31"/>
      <c r="H91" s="31"/>
      <c r="I91" s="31"/>
      <c r="J91" s="31"/>
      <c r="K91" s="31"/>
      <c r="L91" s="31"/>
      <c r="M91" s="31"/>
      <c r="N91" s="32">
        <v>2.09259259259259E-2</v>
      </c>
      <c r="O91" s="31">
        <v>8</v>
      </c>
      <c r="P91" s="32">
        <v>2.3275462962963001E-2</v>
      </c>
      <c r="Q91" s="31">
        <v>4</v>
      </c>
    </row>
    <row r="92" spans="1:17" s="30" customFormat="1" ht="12.75">
      <c r="A92" s="30" t="s">
        <v>680</v>
      </c>
      <c r="B92" s="31">
        <v>187</v>
      </c>
      <c r="C92" s="30" t="s">
        <v>196</v>
      </c>
      <c r="D92" s="30" t="s">
        <v>14</v>
      </c>
      <c r="E92" s="31">
        <v>2</v>
      </c>
      <c r="F92" s="31"/>
      <c r="G92" s="31"/>
      <c r="H92" s="31"/>
      <c r="I92" s="31"/>
      <c r="J92" s="31"/>
      <c r="K92" s="31"/>
      <c r="L92" s="31"/>
      <c r="M92" s="31"/>
      <c r="N92" s="32">
        <v>2.7094907407407401E-2</v>
      </c>
      <c r="O92" s="31">
        <v>66</v>
      </c>
      <c r="P92" s="32">
        <v>3.0671296296296301E-2</v>
      </c>
      <c r="Q92" s="31">
        <v>50</v>
      </c>
    </row>
    <row r="93" spans="1:17" s="30" customFormat="1" ht="12.75">
      <c r="A93" s="30" t="s">
        <v>679</v>
      </c>
      <c r="B93" s="31">
        <v>339</v>
      </c>
      <c r="C93" s="30" t="s">
        <v>196</v>
      </c>
      <c r="D93" s="30" t="s">
        <v>18</v>
      </c>
      <c r="E93" s="31">
        <v>1</v>
      </c>
      <c r="F93" s="31"/>
      <c r="G93" s="31"/>
      <c r="H93" s="31"/>
      <c r="I93" s="31"/>
      <c r="J93" s="31"/>
      <c r="K93" s="31"/>
      <c r="L93" s="31"/>
      <c r="M93" s="31"/>
      <c r="N93" s="32">
        <v>3.14930555555556E-2</v>
      </c>
      <c r="O93" s="31">
        <v>75</v>
      </c>
      <c r="P93" s="31"/>
      <c r="Q93" s="31"/>
    </row>
    <row r="94" spans="1:17" s="30" customFormat="1" ht="12.75">
      <c r="A94" s="30" t="s">
        <v>678</v>
      </c>
      <c r="B94" s="31">
        <v>388</v>
      </c>
      <c r="C94" s="30" t="s">
        <v>196</v>
      </c>
      <c r="D94" s="30" t="s">
        <v>13</v>
      </c>
      <c r="E94" s="31">
        <v>1</v>
      </c>
      <c r="F94" s="31"/>
      <c r="G94" s="31"/>
      <c r="H94" s="31"/>
      <c r="I94" s="31"/>
      <c r="J94" s="31"/>
      <c r="K94" s="31"/>
      <c r="L94" s="31"/>
      <c r="M94" s="31"/>
      <c r="N94" s="32">
        <v>3.6550925925925903E-2</v>
      </c>
      <c r="O94" s="31">
        <v>83</v>
      </c>
      <c r="P94" s="31"/>
      <c r="Q94" s="31"/>
    </row>
    <row r="95" spans="1:17" s="30" customFormat="1" ht="12.75">
      <c r="A95" s="30" t="s">
        <v>677</v>
      </c>
      <c r="B95" s="31">
        <v>406</v>
      </c>
      <c r="C95" s="30" t="s">
        <v>196</v>
      </c>
      <c r="D95" s="30" t="s">
        <v>14</v>
      </c>
      <c r="E95" s="31">
        <v>2</v>
      </c>
      <c r="F95" s="31"/>
      <c r="G95" s="31"/>
      <c r="H95" s="31"/>
      <c r="I95" s="31"/>
      <c r="J95" s="31"/>
      <c r="K95" s="31"/>
      <c r="L95" s="31"/>
      <c r="M95" s="31"/>
      <c r="N95" s="32">
        <v>2.4803240740740699E-2</v>
      </c>
      <c r="O95" s="31">
        <v>53</v>
      </c>
      <c r="P95" s="32">
        <v>2.87037037037037E-2</v>
      </c>
      <c r="Q95" s="31">
        <v>40</v>
      </c>
    </row>
    <row r="96" spans="1:17" s="30" customFormat="1" ht="12.75">
      <c r="A96" s="30" t="s">
        <v>676</v>
      </c>
      <c r="B96" s="31">
        <v>301</v>
      </c>
      <c r="C96" s="30" t="s">
        <v>196</v>
      </c>
      <c r="D96" s="30" t="s">
        <v>21</v>
      </c>
      <c r="E96" s="31">
        <v>1</v>
      </c>
      <c r="F96" s="31"/>
      <c r="G96" s="31"/>
      <c r="H96" s="31"/>
      <c r="I96" s="31"/>
      <c r="J96" s="32">
        <v>2.6793981481481498E-2</v>
      </c>
      <c r="K96" s="31">
        <v>93</v>
      </c>
      <c r="L96" s="31"/>
      <c r="M96" s="31"/>
      <c r="N96" s="31"/>
      <c r="O96" s="31"/>
      <c r="P96" s="31"/>
      <c r="Q96" s="31"/>
    </row>
    <row r="97" spans="1:17" s="30" customFormat="1" ht="12.75">
      <c r="A97" s="30" t="s">
        <v>675</v>
      </c>
      <c r="B97" s="31">
        <v>71</v>
      </c>
      <c r="C97" s="30" t="s">
        <v>196</v>
      </c>
      <c r="D97" s="30" t="s">
        <v>12</v>
      </c>
      <c r="E97" s="31">
        <v>2</v>
      </c>
      <c r="F97" s="31"/>
      <c r="G97" s="31"/>
      <c r="H97" s="31"/>
      <c r="I97" s="31"/>
      <c r="J97" s="32">
        <v>1.9097222222222199E-2</v>
      </c>
      <c r="K97" s="31">
        <v>44</v>
      </c>
      <c r="L97" s="31"/>
      <c r="M97" s="31"/>
      <c r="N97" s="32">
        <v>2.3206018518518501E-2</v>
      </c>
      <c r="O97" s="31">
        <v>37</v>
      </c>
      <c r="P97" s="31"/>
      <c r="Q97" s="31"/>
    </row>
    <row r="98" spans="1:17" s="30" customFormat="1" ht="12.75">
      <c r="A98" s="30" t="s">
        <v>674</v>
      </c>
      <c r="B98" s="31">
        <v>237</v>
      </c>
      <c r="C98" s="30" t="s">
        <v>196</v>
      </c>
      <c r="D98" s="30" t="s">
        <v>575</v>
      </c>
      <c r="E98" s="31">
        <v>2</v>
      </c>
      <c r="F98" s="31"/>
      <c r="G98" s="31"/>
      <c r="H98" s="31"/>
      <c r="I98" s="31"/>
      <c r="J98" s="32">
        <v>1.9837962962963002E-2</v>
      </c>
      <c r="K98" s="31">
        <v>62</v>
      </c>
      <c r="L98" s="32">
        <v>2.4456018518518498E-2</v>
      </c>
      <c r="M98" s="31">
        <v>39</v>
      </c>
      <c r="N98" s="31"/>
      <c r="O98" s="31"/>
      <c r="P98" s="31"/>
      <c r="Q98" s="31"/>
    </row>
    <row r="99" spans="1:17" s="30" customFormat="1" ht="12.75">
      <c r="A99" s="30" t="s">
        <v>673</v>
      </c>
      <c r="B99" s="31">
        <v>390</v>
      </c>
      <c r="C99" s="30" t="s">
        <v>196</v>
      </c>
      <c r="D99" s="30" t="s">
        <v>13</v>
      </c>
      <c r="E99" s="31">
        <v>2</v>
      </c>
      <c r="F99" s="31"/>
      <c r="G99" s="31"/>
      <c r="H99" s="31"/>
      <c r="I99" s="31"/>
      <c r="J99" s="31"/>
      <c r="K99" s="31"/>
      <c r="L99" s="31"/>
      <c r="M99" s="31"/>
      <c r="N99" s="32">
        <v>2.8055555555555601E-2</v>
      </c>
      <c r="O99" s="31">
        <v>69</v>
      </c>
      <c r="P99" s="32">
        <v>3.07986111111111E-2</v>
      </c>
      <c r="Q99" s="31">
        <v>52</v>
      </c>
    </row>
    <row r="100" spans="1:17" s="30" customFormat="1" ht="12.75">
      <c r="A100" s="30" t="s">
        <v>672</v>
      </c>
      <c r="B100" s="31">
        <v>404</v>
      </c>
      <c r="C100" s="30" t="s">
        <v>196</v>
      </c>
      <c r="D100" s="30" t="s">
        <v>14</v>
      </c>
      <c r="E100" s="31">
        <v>2</v>
      </c>
      <c r="F100" s="31"/>
      <c r="G100" s="31"/>
      <c r="H100" s="31"/>
      <c r="I100" s="31"/>
      <c r="J100" s="31"/>
      <c r="K100" s="31"/>
      <c r="L100" s="31"/>
      <c r="M100" s="31"/>
      <c r="N100" s="32">
        <v>2.2210648148148101E-2</v>
      </c>
      <c r="O100" s="31">
        <v>25</v>
      </c>
      <c r="P100" s="32">
        <v>2.3854166666666701E-2</v>
      </c>
      <c r="Q100" s="31">
        <v>6</v>
      </c>
    </row>
    <row r="101" spans="1:17" s="30" customFormat="1" ht="12.75">
      <c r="A101" s="30" t="s">
        <v>671</v>
      </c>
      <c r="B101" s="31">
        <v>253</v>
      </c>
      <c r="C101" s="30" t="s">
        <v>196</v>
      </c>
      <c r="D101" s="30" t="s">
        <v>16</v>
      </c>
      <c r="E101" s="31">
        <v>1</v>
      </c>
      <c r="F101" s="31"/>
      <c r="G101" s="31"/>
      <c r="H101" s="31"/>
      <c r="I101" s="31"/>
      <c r="J101" s="31"/>
      <c r="K101" s="31"/>
      <c r="L101" s="31"/>
      <c r="M101" s="31"/>
      <c r="N101" s="32">
        <v>2.5972222222222199E-2</v>
      </c>
      <c r="O101" s="31">
        <v>61</v>
      </c>
      <c r="P101" s="31"/>
      <c r="Q101" s="31"/>
    </row>
    <row r="102" spans="1:17" s="30" customFormat="1" ht="12.75">
      <c r="A102" s="30" t="s">
        <v>670</v>
      </c>
      <c r="B102" s="31">
        <v>322</v>
      </c>
      <c r="C102" s="30" t="s">
        <v>196</v>
      </c>
      <c r="D102" s="30" t="s">
        <v>13</v>
      </c>
      <c r="E102" s="31">
        <v>1</v>
      </c>
      <c r="F102" s="31"/>
      <c r="G102" s="31"/>
      <c r="H102" s="31"/>
      <c r="I102" s="31"/>
      <c r="J102" s="32">
        <v>1.8599537037037001E-2</v>
      </c>
      <c r="K102" s="31">
        <v>32</v>
      </c>
      <c r="L102" s="31"/>
      <c r="M102" s="31"/>
      <c r="N102" s="31"/>
      <c r="O102" s="31"/>
      <c r="P102" s="31"/>
      <c r="Q102" s="31"/>
    </row>
    <row r="103" spans="1:17" s="30" customFormat="1" ht="12.75">
      <c r="A103" s="30" t="s">
        <v>669</v>
      </c>
      <c r="B103" s="31">
        <v>283</v>
      </c>
      <c r="C103" s="30" t="s">
        <v>196</v>
      </c>
      <c r="D103" s="30" t="s">
        <v>16</v>
      </c>
      <c r="E103" s="31">
        <v>2</v>
      </c>
      <c r="F103" s="31"/>
      <c r="G103" s="31"/>
      <c r="H103" s="31"/>
      <c r="I103" s="31"/>
      <c r="J103" s="32">
        <v>1.9560185185185201E-2</v>
      </c>
      <c r="K103" s="31">
        <v>54</v>
      </c>
      <c r="L103" s="31"/>
      <c r="M103" s="31"/>
      <c r="N103" s="32">
        <v>2.4837962962962999E-2</v>
      </c>
      <c r="O103" s="31">
        <v>54</v>
      </c>
      <c r="P103" s="31"/>
      <c r="Q103" s="31"/>
    </row>
    <row r="104" spans="1:17" s="30" customFormat="1" ht="12.75">
      <c r="A104" s="30" t="s">
        <v>668</v>
      </c>
      <c r="B104" s="31">
        <v>284</v>
      </c>
      <c r="C104" s="30" t="s">
        <v>196</v>
      </c>
      <c r="D104" s="30" t="s">
        <v>16</v>
      </c>
      <c r="E104" s="31">
        <v>2</v>
      </c>
      <c r="F104" s="31"/>
      <c r="G104" s="31"/>
      <c r="H104" s="31"/>
      <c r="I104" s="31"/>
      <c r="J104" s="32">
        <v>1.7754629629629599E-2</v>
      </c>
      <c r="K104" s="31">
        <v>18</v>
      </c>
      <c r="L104" s="31"/>
      <c r="M104" s="31"/>
      <c r="N104" s="32">
        <v>2.1527777777777798E-2</v>
      </c>
      <c r="O104" s="31">
        <v>16</v>
      </c>
      <c r="P104" s="31"/>
      <c r="Q104" s="31"/>
    </row>
    <row r="105" spans="1:17" s="30" customFormat="1" ht="12.75">
      <c r="A105" s="30" t="s">
        <v>667</v>
      </c>
      <c r="B105" s="31">
        <v>232</v>
      </c>
      <c r="C105" s="30" t="s">
        <v>196</v>
      </c>
      <c r="D105" s="30" t="s">
        <v>575</v>
      </c>
      <c r="E105" s="31">
        <v>1</v>
      </c>
      <c r="F105" s="31"/>
      <c r="G105" s="31"/>
      <c r="H105" s="31"/>
      <c r="I105" s="31"/>
      <c r="J105" s="32">
        <v>1.49189814814815E-2</v>
      </c>
      <c r="K105" s="31">
        <v>1</v>
      </c>
      <c r="L105" s="31"/>
      <c r="M105" s="31"/>
      <c r="N105" s="31"/>
      <c r="O105" s="31"/>
      <c r="P105" s="31"/>
      <c r="Q105" s="31"/>
    </row>
    <row r="106" spans="1:17" s="30" customFormat="1" ht="12.75">
      <c r="A106" s="30" t="s">
        <v>666</v>
      </c>
      <c r="B106" s="31">
        <v>48</v>
      </c>
      <c r="C106" s="30" t="s">
        <v>196</v>
      </c>
      <c r="D106" s="30" t="s">
        <v>11</v>
      </c>
      <c r="E106" s="31">
        <v>1</v>
      </c>
      <c r="F106" s="31"/>
      <c r="G106" s="31"/>
      <c r="H106" s="31"/>
      <c r="I106" s="31"/>
      <c r="J106" s="32">
        <v>1.8645833333333299E-2</v>
      </c>
      <c r="K106" s="31">
        <v>34</v>
      </c>
      <c r="L106" s="31"/>
      <c r="M106" s="31"/>
      <c r="N106" s="31"/>
      <c r="O106" s="31"/>
      <c r="P106" s="31"/>
      <c r="Q106" s="31"/>
    </row>
    <row r="107" spans="1:17" s="30" customFormat="1" ht="12.75">
      <c r="A107" s="30" t="s">
        <v>665</v>
      </c>
      <c r="B107" s="31">
        <v>86</v>
      </c>
      <c r="C107" s="30" t="s">
        <v>196</v>
      </c>
      <c r="D107" s="30" t="s">
        <v>12</v>
      </c>
      <c r="E107" s="31">
        <v>1</v>
      </c>
      <c r="F107" s="31"/>
      <c r="G107" s="31"/>
      <c r="H107" s="31"/>
      <c r="I107" s="31"/>
      <c r="J107" s="32">
        <v>2.10300925925926E-2</v>
      </c>
      <c r="K107" s="31">
        <v>73</v>
      </c>
      <c r="L107" s="31"/>
      <c r="M107" s="31"/>
      <c r="N107" s="31"/>
      <c r="O107" s="31"/>
      <c r="P107" s="31"/>
      <c r="Q107" s="31"/>
    </row>
    <row r="108" spans="1:17" s="30" customFormat="1" ht="12.75">
      <c r="A108" s="30" t="s">
        <v>664</v>
      </c>
      <c r="B108" s="31">
        <v>264</v>
      </c>
      <c r="C108" s="30" t="s">
        <v>196</v>
      </c>
      <c r="D108" s="30" t="s">
        <v>16</v>
      </c>
      <c r="E108" s="31">
        <v>2</v>
      </c>
      <c r="F108" s="31"/>
      <c r="G108" s="31"/>
      <c r="H108" s="31"/>
      <c r="I108" s="31"/>
      <c r="J108" s="32">
        <v>1.8043981481481501E-2</v>
      </c>
      <c r="K108" s="31">
        <v>24</v>
      </c>
      <c r="L108" s="31"/>
      <c r="M108" s="31"/>
      <c r="N108" s="32">
        <v>2.2696759259259298E-2</v>
      </c>
      <c r="O108" s="31">
        <v>30</v>
      </c>
      <c r="P108" s="31"/>
      <c r="Q108" s="31"/>
    </row>
    <row r="109" spans="1:17" s="30" customFormat="1" ht="12.75">
      <c r="A109" s="30" t="s">
        <v>663</v>
      </c>
      <c r="B109" s="31">
        <v>169</v>
      </c>
      <c r="C109" s="30" t="s">
        <v>196</v>
      </c>
      <c r="D109" s="30" t="s">
        <v>18</v>
      </c>
      <c r="E109" s="31">
        <v>2</v>
      </c>
      <c r="F109" s="31"/>
      <c r="G109" s="31"/>
      <c r="H109" s="31"/>
      <c r="I109" s="31"/>
      <c r="J109" s="32">
        <v>2.0486111111111101E-2</v>
      </c>
      <c r="K109" s="31">
        <v>68</v>
      </c>
      <c r="L109" s="31"/>
      <c r="M109" s="31"/>
      <c r="N109" s="31"/>
      <c r="O109" s="31"/>
      <c r="P109" s="32">
        <v>3.0856481481481499E-2</v>
      </c>
      <c r="Q109" s="31">
        <v>53</v>
      </c>
    </row>
    <row r="110" spans="1:17" s="30" customFormat="1" ht="12.75">
      <c r="A110" s="30" t="s">
        <v>662</v>
      </c>
      <c r="B110" s="31">
        <v>184</v>
      </c>
      <c r="C110" s="30" t="s">
        <v>196</v>
      </c>
      <c r="D110" s="30" t="s">
        <v>18</v>
      </c>
      <c r="E110" s="31">
        <v>1</v>
      </c>
      <c r="F110" s="31"/>
      <c r="G110" s="31"/>
      <c r="H110" s="31"/>
      <c r="I110" s="31"/>
      <c r="J110" s="32">
        <v>2.70833333333333E-2</v>
      </c>
      <c r="K110" s="31">
        <v>94</v>
      </c>
      <c r="L110" s="31"/>
      <c r="M110" s="31"/>
      <c r="N110" s="31"/>
      <c r="O110" s="31"/>
      <c r="P110" s="31"/>
      <c r="Q110" s="31"/>
    </row>
    <row r="111" spans="1:17" s="30" customFormat="1" ht="12.75">
      <c r="A111" s="30" t="s">
        <v>661</v>
      </c>
      <c r="B111" s="31">
        <v>329</v>
      </c>
      <c r="C111" s="30" t="s">
        <v>196</v>
      </c>
      <c r="D111" s="30" t="s">
        <v>13</v>
      </c>
      <c r="E111" s="31">
        <v>1</v>
      </c>
      <c r="F111" s="31"/>
      <c r="G111" s="31"/>
      <c r="H111" s="31"/>
      <c r="I111" s="31"/>
      <c r="J111" s="32">
        <v>2.2962962962963001E-2</v>
      </c>
      <c r="K111" s="31">
        <v>83</v>
      </c>
      <c r="L111" s="31"/>
      <c r="M111" s="31"/>
      <c r="N111" s="31"/>
      <c r="O111" s="31"/>
      <c r="P111" s="31"/>
      <c r="Q111" s="31"/>
    </row>
    <row r="112" spans="1:17" s="30" customFormat="1" ht="12.75">
      <c r="A112" s="30" t="s">
        <v>660</v>
      </c>
      <c r="B112" s="31">
        <v>254</v>
      </c>
      <c r="C112" s="30" t="s">
        <v>196</v>
      </c>
      <c r="D112" s="30" t="s">
        <v>16</v>
      </c>
      <c r="E112" s="31">
        <v>1</v>
      </c>
      <c r="F112" s="31"/>
      <c r="G112" s="31"/>
      <c r="H112" s="31"/>
      <c r="I112" s="31"/>
      <c r="J112" s="31"/>
      <c r="K112" s="31"/>
      <c r="L112" s="32">
        <v>3.4120370370370398E-2</v>
      </c>
      <c r="M112" s="31">
        <v>77</v>
      </c>
      <c r="N112" s="31"/>
      <c r="O112" s="31"/>
      <c r="P112" s="31"/>
      <c r="Q112" s="31"/>
    </row>
    <row r="113" spans="1:17" s="30" customFormat="1" ht="12.75">
      <c r="A113" s="30" t="s">
        <v>659</v>
      </c>
      <c r="B113" s="31">
        <v>287</v>
      </c>
      <c r="C113" s="30" t="s">
        <v>196</v>
      </c>
      <c r="D113" s="30" t="s">
        <v>16</v>
      </c>
      <c r="E113" s="31">
        <v>1</v>
      </c>
      <c r="F113" s="31"/>
      <c r="G113" s="31"/>
      <c r="H113" s="31"/>
      <c r="I113" s="31"/>
      <c r="J113" s="32">
        <v>1.7835648148148101E-2</v>
      </c>
      <c r="K113" s="31">
        <v>21</v>
      </c>
      <c r="L113" s="31"/>
      <c r="M113" s="31"/>
      <c r="N113" s="31"/>
      <c r="O113" s="31"/>
      <c r="P113" s="31"/>
      <c r="Q113" s="31"/>
    </row>
    <row r="114" spans="1:17" s="30" customFormat="1" ht="12.75">
      <c r="A114" s="30" t="s">
        <v>658</v>
      </c>
      <c r="B114" s="31">
        <v>94</v>
      </c>
      <c r="C114" s="30" t="s">
        <v>196</v>
      </c>
      <c r="D114" s="30" t="s">
        <v>12</v>
      </c>
      <c r="E114" s="31">
        <v>2</v>
      </c>
      <c r="F114" s="31"/>
      <c r="G114" s="31"/>
      <c r="H114" s="31"/>
      <c r="I114" s="31"/>
      <c r="J114" s="32">
        <v>2.01967592592593E-2</v>
      </c>
      <c r="K114" s="31">
        <v>65</v>
      </c>
      <c r="L114" s="32">
        <v>2.53240740740741E-2</v>
      </c>
      <c r="M114" s="31">
        <v>47</v>
      </c>
      <c r="N114" s="31"/>
      <c r="O114" s="31"/>
      <c r="P114" s="31"/>
      <c r="Q114" s="31"/>
    </row>
    <row r="115" spans="1:17" s="30" customFormat="1" ht="12.75">
      <c r="A115" s="30" t="s">
        <v>657</v>
      </c>
      <c r="B115" s="31">
        <v>202</v>
      </c>
      <c r="C115" s="30" t="s">
        <v>196</v>
      </c>
      <c r="D115" s="30" t="s">
        <v>14</v>
      </c>
      <c r="E115" s="31">
        <v>1</v>
      </c>
      <c r="F115" s="31"/>
      <c r="G115" s="31"/>
      <c r="H115" s="31"/>
      <c r="I115" s="31"/>
      <c r="J115" s="32">
        <v>1.95486111111111E-2</v>
      </c>
      <c r="K115" s="31">
        <v>53</v>
      </c>
      <c r="L115" s="31"/>
      <c r="M115" s="31"/>
      <c r="N115" s="31"/>
      <c r="O115" s="31"/>
      <c r="P115" s="31"/>
      <c r="Q115" s="31"/>
    </row>
    <row r="116" spans="1:17" s="30" customFormat="1" ht="12.75">
      <c r="A116" s="30" t="s">
        <v>656</v>
      </c>
      <c r="B116" s="31">
        <v>130</v>
      </c>
      <c r="C116" s="30" t="s">
        <v>196</v>
      </c>
      <c r="D116" s="30" t="s">
        <v>20</v>
      </c>
      <c r="E116" s="31">
        <v>2</v>
      </c>
      <c r="F116" s="31"/>
      <c r="G116" s="31"/>
      <c r="H116" s="31"/>
      <c r="I116" s="31"/>
      <c r="J116" s="32">
        <v>2.1087962962962999E-2</v>
      </c>
      <c r="K116" s="31">
        <v>74</v>
      </c>
      <c r="L116" s="31"/>
      <c r="M116" s="31"/>
      <c r="N116" s="31"/>
      <c r="O116" s="31"/>
      <c r="P116" s="32">
        <v>2.9571759259259301E-2</v>
      </c>
      <c r="Q116" s="31">
        <v>44</v>
      </c>
    </row>
    <row r="117" spans="1:17" s="30" customFormat="1" ht="12.75">
      <c r="A117" s="30" t="s">
        <v>655</v>
      </c>
      <c r="B117" s="31">
        <v>234</v>
      </c>
      <c r="C117" s="30" t="s">
        <v>196</v>
      </c>
      <c r="D117" s="30" t="s">
        <v>575</v>
      </c>
      <c r="E117" s="31">
        <v>2</v>
      </c>
      <c r="F117" s="31"/>
      <c r="G117" s="31"/>
      <c r="H117" s="31"/>
      <c r="I117" s="31"/>
      <c r="J117" s="32">
        <v>2.0740740740740699E-2</v>
      </c>
      <c r="K117" s="31">
        <v>69</v>
      </c>
      <c r="L117" s="32">
        <v>2.66435185185185E-2</v>
      </c>
      <c r="M117" s="31">
        <v>59</v>
      </c>
      <c r="N117" s="31"/>
      <c r="O117" s="31"/>
      <c r="P117" s="31"/>
      <c r="Q117" s="31"/>
    </row>
    <row r="118" spans="1:17" s="30" customFormat="1" ht="12.75">
      <c r="A118" s="30" t="s">
        <v>654</v>
      </c>
      <c r="B118" s="31">
        <v>279</v>
      </c>
      <c r="C118" s="30" t="s">
        <v>196</v>
      </c>
      <c r="D118" s="30" t="s">
        <v>16</v>
      </c>
      <c r="E118" s="31">
        <v>1</v>
      </c>
      <c r="F118" s="31"/>
      <c r="G118" s="31"/>
      <c r="H118" s="31"/>
      <c r="I118" s="31"/>
      <c r="J118" s="32">
        <v>2.3726851851851902E-2</v>
      </c>
      <c r="K118" s="31">
        <v>87</v>
      </c>
      <c r="L118" s="31"/>
      <c r="M118" s="31"/>
      <c r="N118" s="31"/>
      <c r="O118" s="31"/>
      <c r="P118" s="31"/>
      <c r="Q118" s="31"/>
    </row>
    <row r="119" spans="1:17" s="30" customFormat="1" ht="12.75">
      <c r="A119" s="30" t="s">
        <v>653</v>
      </c>
      <c r="B119" s="31">
        <v>308</v>
      </c>
      <c r="C119" s="30" t="s">
        <v>196</v>
      </c>
      <c r="D119" s="30" t="s">
        <v>21</v>
      </c>
      <c r="E119" s="31">
        <v>1</v>
      </c>
      <c r="F119" s="31"/>
      <c r="G119" s="31"/>
      <c r="H119" s="31"/>
      <c r="I119" s="31"/>
      <c r="J119" s="32">
        <v>2.4907407407407399E-2</v>
      </c>
      <c r="K119" s="31">
        <v>91</v>
      </c>
      <c r="L119" s="31"/>
      <c r="M119" s="31"/>
      <c r="N119" s="31"/>
      <c r="O119" s="31"/>
      <c r="P119" s="31"/>
      <c r="Q119" s="31"/>
    </row>
    <row r="120" spans="1:17" s="30" customFormat="1" ht="12.75">
      <c r="A120" s="30" t="s">
        <v>652</v>
      </c>
      <c r="B120" s="31">
        <v>177</v>
      </c>
      <c r="C120" s="30" t="s">
        <v>196</v>
      </c>
      <c r="D120" s="30" t="s">
        <v>18</v>
      </c>
      <c r="E120" s="31">
        <v>1</v>
      </c>
      <c r="F120" s="31"/>
      <c r="G120" s="31"/>
      <c r="H120" s="31"/>
      <c r="I120" s="31"/>
      <c r="J120" s="32">
        <v>1.9386574074074101E-2</v>
      </c>
      <c r="K120" s="31">
        <v>51</v>
      </c>
      <c r="L120" s="31"/>
      <c r="M120" s="31"/>
      <c r="N120" s="31"/>
      <c r="O120" s="31"/>
      <c r="P120" s="31"/>
      <c r="Q120" s="31"/>
    </row>
    <row r="121" spans="1:17" s="30" customFormat="1" ht="12.75">
      <c r="A121" s="30" t="s">
        <v>651</v>
      </c>
      <c r="B121" s="31">
        <v>149</v>
      </c>
      <c r="C121" s="30" t="s">
        <v>196</v>
      </c>
      <c r="D121" s="30" t="s">
        <v>15</v>
      </c>
      <c r="E121" s="31">
        <v>1</v>
      </c>
      <c r="F121" s="31"/>
      <c r="G121" s="31"/>
      <c r="H121" s="31"/>
      <c r="I121" s="31"/>
      <c r="J121" s="32">
        <v>1.9375E-2</v>
      </c>
      <c r="K121" s="31">
        <v>50</v>
      </c>
      <c r="L121" s="31"/>
      <c r="M121" s="31"/>
      <c r="N121" s="31"/>
      <c r="O121" s="31"/>
      <c r="P121" s="31"/>
      <c r="Q121" s="31"/>
    </row>
    <row r="122" spans="1:17" s="30" customFormat="1" ht="12.75">
      <c r="A122" s="30" t="s">
        <v>650</v>
      </c>
      <c r="B122" s="31">
        <v>268</v>
      </c>
      <c r="C122" s="30" t="s">
        <v>196</v>
      </c>
      <c r="D122" s="30" t="s">
        <v>16</v>
      </c>
      <c r="E122" s="31">
        <v>2</v>
      </c>
      <c r="F122" s="31"/>
      <c r="G122" s="31"/>
      <c r="H122" s="31"/>
      <c r="I122" s="31"/>
      <c r="J122" s="32">
        <v>1.8796296296296301E-2</v>
      </c>
      <c r="K122" s="31">
        <v>37</v>
      </c>
      <c r="L122" s="32">
        <v>2.3310185185185201E-2</v>
      </c>
      <c r="M122" s="31">
        <v>25</v>
      </c>
      <c r="N122" s="31"/>
      <c r="O122" s="31"/>
      <c r="P122" s="31"/>
      <c r="Q122" s="31"/>
    </row>
    <row r="123" spans="1:17" s="30" customFormat="1" ht="12.75">
      <c r="A123" s="30" t="s">
        <v>649</v>
      </c>
      <c r="B123" s="31">
        <v>89</v>
      </c>
      <c r="C123" s="30" t="s">
        <v>196</v>
      </c>
      <c r="D123" s="30" t="s">
        <v>12</v>
      </c>
      <c r="E123" s="31">
        <v>1</v>
      </c>
      <c r="F123" s="31"/>
      <c r="G123" s="31"/>
      <c r="H123" s="31"/>
      <c r="I123" s="31"/>
      <c r="J123" s="32">
        <v>2.3622685185185201E-2</v>
      </c>
      <c r="K123" s="31">
        <v>86</v>
      </c>
      <c r="L123" s="31"/>
      <c r="M123" s="31"/>
      <c r="N123" s="31"/>
      <c r="O123" s="31"/>
      <c r="P123" s="31"/>
      <c r="Q123" s="31"/>
    </row>
    <row r="124" spans="1:17" s="30" customFormat="1" ht="12.75">
      <c r="A124" s="30" t="s">
        <v>648</v>
      </c>
      <c r="B124" s="31">
        <v>170</v>
      </c>
      <c r="C124" s="30" t="s">
        <v>196</v>
      </c>
      <c r="D124" s="30" t="s">
        <v>18</v>
      </c>
      <c r="E124" s="31">
        <v>2</v>
      </c>
      <c r="F124" s="31"/>
      <c r="G124" s="31"/>
      <c r="H124" s="31"/>
      <c r="I124" s="31"/>
      <c r="J124" s="32">
        <v>1.9942129629629601E-2</v>
      </c>
      <c r="K124" s="31">
        <v>63</v>
      </c>
      <c r="L124" s="31"/>
      <c r="M124" s="31"/>
      <c r="N124" s="31"/>
      <c r="O124" s="31"/>
      <c r="P124" s="32">
        <v>3.09027777777778E-2</v>
      </c>
      <c r="Q124" s="31">
        <v>54</v>
      </c>
    </row>
    <row r="125" spans="1:17" s="30" customFormat="1" ht="12.75">
      <c r="A125" s="30" t="s">
        <v>647</v>
      </c>
      <c r="B125" s="31">
        <v>309</v>
      </c>
      <c r="C125" s="30" t="s">
        <v>196</v>
      </c>
      <c r="D125" s="30" t="s">
        <v>21</v>
      </c>
      <c r="E125" s="31">
        <v>1</v>
      </c>
      <c r="F125" s="31"/>
      <c r="G125" s="31"/>
      <c r="H125" s="31"/>
      <c r="I125" s="31"/>
      <c r="J125" s="32">
        <v>2.3379629629629601E-2</v>
      </c>
      <c r="K125" s="31">
        <v>84</v>
      </c>
      <c r="L125" s="31"/>
      <c r="M125" s="31"/>
      <c r="N125" s="31"/>
      <c r="O125" s="31"/>
      <c r="P125" s="31"/>
      <c r="Q125" s="31"/>
    </row>
    <row r="126" spans="1:17" s="30" customFormat="1" ht="12.75">
      <c r="A126" s="30" t="s">
        <v>646</v>
      </c>
      <c r="B126" s="31">
        <v>67</v>
      </c>
      <c r="C126" s="30" t="s">
        <v>196</v>
      </c>
      <c r="D126" s="30" t="s">
        <v>22</v>
      </c>
      <c r="E126" s="31">
        <v>2</v>
      </c>
      <c r="F126" s="31"/>
      <c r="G126" s="31"/>
      <c r="H126" s="31"/>
      <c r="I126" s="31"/>
      <c r="J126" s="32">
        <v>1.90277777777778E-2</v>
      </c>
      <c r="K126" s="31">
        <v>42</v>
      </c>
      <c r="L126" s="32">
        <v>2.3796296296296301E-2</v>
      </c>
      <c r="M126" s="31">
        <v>31</v>
      </c>
      <c r="N126" s="31"/>
      <c r="O126" s="31"/>
      <c r="P126" s="31"/>
      <c r="Q126" s="31"/>
    </row>
    <row r="127" spans="1:17" s="30" customFormat="1" ht="12.75">
      <c r="A127" s="30" t="s">
        <v>645</v>
      </c>
      <c r="B127" s="31">
        <v>295</v>
      </c>
      <c r="C127" s="30" t="s">
        <v>196</v>
      </c>
      <c r="D127" s="30" t="s">
        <v>21</v>
      </c>
      <c r="E127" s="31">
        <v>2</v>
      </c>
      <c r="F127" s="31"/>
      <c r="G127" s="31"/>
      <c r="H127" s="31"/>
      <c r="I127" s="31"/>
      <c r="J127" s="32">
        <v>0.02</v>
      </c>
      <c r="K127" s="31">
        <v>64</v>
      </c>
      <c r="L127" s="32">
        <v>2.61574074074074E-2</v>
      </c>
      <c r="M127" s="31">
        <v>55</v>
      </c>
      <c r="N127" s="31"/>
      <c r="O127" s="31"/>
      <c r="P127" s="31"/>
      <c r="Q127" s="31"/>
    </row>
    <row r="128" spans="1:17" s="30" customFormat="1" ht="12.75">
      <c r="A128" s="30" t="s">
        <v>644</v>
      </c>
      <c r="B128" s="31">
        <v>81</v>
      </c>
      <c r="C128" s="30" t="s">
        <v>196</v>
      </c>
      <c r="D128" s="30" t="s">
        <v>12</v>
      </c>
      <c r="E128" s="31">
        <v>1</v>
      </c>
      <c r="F128" s="31"/>
      <c r="G128" s="31"/>
      <c r="H128" s="31"/>
      <c r="I128" s="31"/>
      <c r="J128" s="32">
        <v>1.6643518518518498E-2</v>
      </c>
      <c r="K128" s="31">
        <v>8</v>
      </c>
      <c r="L128" s="31"/>
      <c r="M128" s="31"/>
      <c r="N128" s="31"/>
      <c r="O128" s="31"/>
      <c r="P128" s="31"/>
      <c r="Q128" s="31"/>
    </row>
    <row r="129" spans="1:17" s="30" customFormat="1" ht="12.75">
      <c r="A129" s="30" t="s">
        <v>643</v>
      </c>
      <c r="B129" s="31">
        <v>233</v>
      </c>
      <c r="C129" s="30" t="s">
        <v>196</v>
      </c>
      <c r="D129" s="30" t="s">
        <v>575</v>
      </c>
      <c r="E129" s="31">
        <v>2</v>
      </c>
      <c r="F129" s="31"/>
      <c r="G129" s="31"/>
      <c r="H129" s="31"/>
      <c r="I129" s="31"/>
      <c r="J129" s="32">
        <v>1.88310185185185E-2</v>
      </c>
      <c r="K129" s="31">
        <v>39</v>
      </c>
      <c r="L129" s="32">
        <v>2.4166666666666701E-2</v>
      </c>
      <c r="M129" s="31">
        <v>35</v>
      </c>
      <c r="N129" s="31"/>
      <c r="O129" s="31"/>
      <c r="P129" s="31"/>
      <c r="Q129" s="31"/>
    </row>
    <row r="130" spans="1:17" s="30" customFormat="1" ht="12.75">
      <c r="A130" s="30" t="s">
        <v>642</v>
      </c>
      <c r="B130" s="31">
        <v>64</v>
      </c>
      <c r="C130" s="30" t="s">
        <v>196</v>
      </c>
      <c r="D130" s="30" t="s">
        <v>22</v>
      </c>
      <c r="E130" s="31">
        <v>2</v>
      </c>
      <c r="F130" s="31"/>
      <c r="G130" s="31"/>
      <c r="H130" s="31"/>
      <c r="I130" s="31"/>
      <c r="J130" s="32">
        <v>1.88310185185185E-2</v>
      </c>
      <c r="K130" s="31">
        <v>40</v>
      </c>
      <c r="L130" s="31"/>
      <c r="M130" s="31"/>
      <c r="N130" s="31"/>
      <c r="O130" s="31"/>
      <c r="P130" s="32">
        <v>2.6539351851851901E-2</v>
      </c>
      <c r="Q130" s="31">
        <v>35</v>
      </c>
    </row>
    <row r="131" spans="1:17" s="30" customFormat="1" ht="12.75">
      <c r="A131" s="30" t="s">
        <v>641</v>
      </c>
      <c r="B131" s="31">
        <v>265</v>
      </c>
      <c r="C131" s="30" t="s">
        <v>196</v>
      </c>
      <c r="D131" s="30" t="s">
        <v>16</v>
      </c>
      <c r="E131" s="31">
        <v>2</v>
      </c>
      <c r="F131" s="31"/>
      <c r="G131" s="31"/>
      <c r="H131" s="31"/>
      <c r="I131" s="31"/>
      <c r="J131" s="31"/>
      <c r="K131" s="31"/>
      <c r="L131" s="32">
        <v>2.40972222222222E-2</v>
      </c>
      <c r="M131" s="31">
        <v>34</v>
      </c>
      <c r="N131" s="31"/>
      <c r="O131" s="31"/>
      <c r="P131" s="32">
        <v>2.6597222222222199E-2</v>
      </c>
      <c r="Q131" s="31">
        <v>36</v>
      </c>
    </row>
    <row r="132" spans="1:17" s="30" customFormat="1" ht="12.75">
      <c r="A132" s="30" t="s">
        <v>640</v>
      </c>
      <c r="B132" s="31">
        <v>164</v>
      </c>
      <c r="C132" s="30" t="s">
        <v>196</v>
      </c>
      <c r="D132" s="30" t="s">
        <v>18</v>
      </c>
      <c r="E132" s="31">
        <v>2</v>
      </c>
      <c r="F132" s="31"/>
      <c r="G132" s="31"/>
      <c r="H132" s="31"/>
      <c r="I132" s="31"/>
      <c r="J132" s="32">
        <v>1.86805555555556E-2</v>
      </c>
      <c r="K132" s="31">
        <v>35</v>
      </c>
      <c r="L132" s="31"/>
      <c r="M132" s="31"/>
      <c r="N132" s="32">
        <v>2.41203703703704E-2</v>
      </c>
      <c r="O132" s="31">
        <v>46</v>
      </c>
      <c r="P132" s="31"/>
      <c r="Q132" s="31"/>
    </row>
    <row r="133" spans="1:17" s="30" customFormat="1" ht="12.75">
      <c r="A133" s="30" t="s">
        <v>639</v>
      </c>
      <c r="B133" s="31">
        <v>34</v>
      </c>
      <c r="C133" s="30" t="s">
        <v>196</v>
      </c>
      <c r="D133" s="30" t="s">
        <v>11</v>
      </c>
      <c r="E133" s="31">
        <v>1</v>
      </c>
      <c r="F133" s="31"/>
      <c r="G133" s="31"/>
      <c r="H133" s="31"/>
      <c r="I133" s="31"/>
      <c r="J133" s="32">
        <v>1.78587962962963E-2</v>
      </c>
      <c r="K133" s="31">
        <v>22</v>
      </c>
      <c r="L133" s="31"/>
      <c r="M133" s="31"/>
      <c r="N133" s="31"/>
      <c r="O133" s="31"/>
      <c r="P133" s="31"/>
      <c r="Q133" s="31"/>
    </row>
    <row r="134" spans="1:17" s="30" customFormat="1" ht="12.75">
      <c r="A134" s="30" t="s">
        <v>638</v>
      </c>
      <c r="B134" s="31">
        <v>258</v>
      </c>
      <c r="C134" s="30" t="s">
        <v>196</v>
      </c>
      <c r="D134" s="30" t="s">
        <v>16</v>
      </c>
      <c r="E134" s="31">
        <v>2</v>
      </c>
      <c r="F134" s="31"/>
      <c r="G134" s="31"/>
      <c r="H134" s="31"/>
      <c r="I134" s="31"/>
      <c r="J134" s="31"/>
      <c r="K134" s="31"/>
      <c r="L134" s="32">
        <v>3.2939814814814797E-2</v>
      </c>
      <c r="M134" s="31">
        <v>75</v>
      </c>
      <c r="N134" s="32">
        <v>3.2685185185185199E-2</v>
      </c>
      <c r="O134" s="31">
        <v>78</v>
      </c>
      <c r="P134" s="31"/>
      <c r="Q134" s="31"/>
    </row>
    <row r="135" spans="1:17" s="30" customFormat="1" ht="12.75">
      <c r="A135" s="30" t="s">
        <v>637</v>
      </c>
      <c r="B135" s="31">
        <v>381</v>
      </c>
      <c r="C135" s="30" t="s">
        <v>196</v>
      </c>
      <c r="D135" s="30" t="s">
        <v>14</v>
      </c>
      <c r="E135" s="31">
        <v>1</v>
      </c>
      <c r="F135" s="31"/>
      <c r="G135" s="31"/>
      <c r="H135" s="31"/>
      <c r="I135" s="31"/>
      <c r="J135" s="31"/>
      <c r="K135" s="31"/>
      <c r="L135" s="32">
        <v>2.7858796296296302E-2</v>
      </c>
      <c r="M135" s="31">
        <v>65</v>
      </c>
      <c r="N135" s="31"/>
      <c r="O135" s="31"/>
      <c r="P135" s="31"/>
      <c r="Q135" s="31"/>
    </row>
    <row r="136" spans="1:17" s="30" customFormat="1" ht="12.75">
      <c r="A136" s="30" t="s">
        <v>636</v>
      </c>
      <c r="B136" s="31">
        <v>299</v>
      </c>
      <c r="C136" s="30" t="s">
        <v>196</v>
      </c>
      <c r="D136" s="30" t="s">
        <v>21</v>
      </c>
      <c r="E136" s="31">
        <v>1</v>
      </c>
      <c r="F136" s="31"/>
      <c r="G136" s="31"/>
      <c r="H136" s="31"/>
      <c r="I136" s="31"/>
      <c r="J136" s="31"/>
      <c r="K136" s="31"/>
      <c r="L136" s="32">
        <v>2.29861111111111E-2</v>
      </c>
      <c r="M136" s="31">
        <v>20</v>
      </c>
      <c r="N136" s="31"/>
      <c r="O136" s="31"/>
      <c r="P136" s="31"/>
      <c r="Q136" s="31"/>
    </row>
    <row r="137" spans="1:17" s="30" customFormat="1" ht="12.75">
      <c r="A137" s="30" t="s">
        <v>635</v>
      </c>
      <c r="B137" s="31">
        <v>163</v>
      </c>
      <c r="C137" s="30" t="s">
        <v>196</v>
      </c>
      <c r="D137" s="30" t="s">
        <v>18</v>
      </c>
      <c r="E137" s="31">
        <v>1</v>
      </c>
      <c r="F137" s="31"/>
      <c r="G137" s="31"/>
      <c r="H137" s="31"/>
      <c r="I137" s="31"/>
      <c r="J137" s="32">
        <v>2.13425925925926E-2</v>
      </c>
      <c r="K137" s="31">
        <v>76</v>
      </c>
      <c r="L137" s="31"/>
      <c r="M137" s="31"/>
      <c r="N137" s="31"/>
      <c r="O137" s="31"/>
      <c r="P137" s="31"/>
      <c r="Q137" s="31"/>
    </row>
    <row r="138" spans="1:17" s="30" customFormat="1" ht="12.75">
      <c r="A138" s="30" t="s">
        <v>634</v>
      </c>
      <c r="B138" s="31">
        <v>368</v>
      </c>
      <c r="C138" s="30" t="s">
        <v>196</v>
      </c>
      <c r="D138" s="30" t="s">
        <v>22</v>
      </c>
      <c r="E138" s="31">
        <v>2</v>
      </c>
      <c r="F138" s="31"/>
      <c r="G138" s="31"/>
      <c r="H138" s="31"/>
      <c r="I138" s="31"/>
      <c r="J138" s="31"/>
      <c r="K138" s="31"/>
      <c r="L138" s="32">
        <v>2.6782407407407401E-2</v>
      </c>
      <c r="M138" s="31">
        <v>60</v>
      </c>
      <c r="N138" s="31"/>
      <c r="O138" s="31"/>
      <c r="P138" s="32">
        <v>2.97337962962963E-2</v>
      </c>
      <c r="Q138" s="31">
        <v>45</v>
      </c>
    </row>
    <row r="139" spans="1:17" s="30" customFormat="1" ht="12.75">
      <c r="A139" s="30" t="s">
        <v>633</v>
      </c>
      <c r="B139" s="31">
        <v>367</v>
      </c>
      <c r="C139" s="30" t="s">
        <v>196</v>
      </c>
      <c r="D139" s="30" t="s">
        <v>22</v>
      </c>
      <c r="E139" s="31">
        <v>1</v>
      </c>
      <c r="F139" s="31"/>
      <c r="G139" s="31"/>
      <c r="H139" s="31"/>
      <c r="I139" s="31"/>
      <c r="J139" s="31"/>
      <c r="K139" s="31"/>
      <c r="L139" s="32">
        <v>3.0405092592592602E-2</v>
      </c>
      <c r="M139" s="31">
        <v>72</v>
      </c>
      <c r="N139" s="31"/>
      <c r="O139" s="31"/>
      <c r="P139" s="31"/>
      <c r="Q139" s="31"/>
    </row>
    <row r="140" spans="1:17" s="30" customFormat="1" ht="12.75">
      <c r="A140" s="30" t="s">
        <v>632</v>
      </c>
      <c r="B140" s="31">
        <v>189</v>
      </c>
      <c r="C140" s="30" t="s">
        <v>196</v>
      </c>
      <c r="D140" s="30" t="s">
        <v>14</v>
      </c>
      <c r="E140" s="31">
        <v>1</v>
      </c>
      <c r="F140" s="31"/>
      <c r="G140" s="31"/>
      <c r="H140" s="31"/>
      <c r="I140" s="31"/>
      <c r="J140" s="32">
        <v>1.8738425925925901E-2</v>
      </c>
      <c r="K140" s="31">
        <v>36</v>
      </c>
      <c r="L140" s="31"/>
      <c r="M140" s="31"/>
      <c r="N140" s="31"/>
      <c r="O140" s="31"/>
      <c r="P140" s="31"/>
      <c r="Q140" s="31"/>
    </row>
    <row r="141" spans="1:17" s="30" customFormat="1" ht="12.75">
      <c r="A141" s="30" t="s">
        <v>631</v>
      </c>
      <c r="B141" s="31">
        <v>112</v>
      </c>
      <c r="C141" s="30" t="s">
        <v>196</v>
      </c>
      <c r="D141" s="30" t="s">
        <v>15</v>
      </c>
      <c r="E141" s="31">
        <v>2</v>
      </c>
      <c r="F141" s="31"/>
      <c r="G141" s="31"/>
      <c r="H141" s="31"/>
      <c r="I141" s="31"/>
      <c r="J141" s="32">
        <v>1.9155092592592599E-2</v>
      </c>
      <c r="K141" s="31">
        <v>46</v>
      </c>
      <c r="L141" s="32">
        <v>2.4166666666666701E-2</v>
      </c>
      <c r="M141" s="31">
        <v>36</v>
      </c>
      <c r="N141" s="31"/>
      <c r="O141" s="31"/>
      <c r="P141" s="31"/>
      <c r="Q141" s="31"/>
    </row>
  </sheetData>
  <mergeCells count="6">
    <mergeCell ref="P1:Q1"/>
    <mergeCell ref="F1:G1"/>
    <mergeCell ref="H1:I1"/>
    <mergeCell ref="J1:K1"/>
    <mergeCell ref="L1:M1"/>
    <mergeCell ref="N1:O1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Div1 Overall Teams</vt:lpstr>
      <vt:lpstr>Div1 Masters Teams</vt:lpstr>
      <vt:lpstr>Div2 Overall Teams </vt:lpstr>
      <vt:lpstr>Div2 Masters Teams</vt:lpstr>
      <vt:lpstr>Div2_Seniors</vt:lpstr>
      <vt:lpstr>Div2_Masters</vt:lpstr>
      <vt:lpstr>Div2_Juniors</vt:lpstr>
      <vt:lpstr>Div1_Seniors</vt:lpstr>
      <vt:lpstr>Div1_Masters</vt:lpstr>
      <vt:lpstr>Div1_Juniors</vt:lpstr>
      <vt:lpstr>'Div1 Masters Teams'!Print_Area</vt:lpstr>
      <vt:lpstr>'Div1 Overall Teams'!Print_Area</vt:lpstr>
      <vt:lpstr>'Div2 Masters Teams'!Print_Area</vt:lpstr>
      <vt:lpstr>'Div2 Overall Teams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Paddy</dc:creator>
  <cp:lastModifiedBy>AnnePC</cp:lastModifiedBy>
  <dcterms:created xsi:type="dcterms:W3CDTF">2018-12-04T21:56:00Z</dcterms:created>
  <dcterms:modified xsi:type="dcterms:W3CDTF">2019-02-25T16:39:04Z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2057-10.2.0.7635</vt:lpwstr>
  </property>
</Properties>
</file>